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7700"/>
  </bookViews>
  <sheets>
    <sheet name="Form A -Intl" sheetId="1" r:id="rId1"/>
    <sheet name="Form B -Room" sheetId="2" r:id="rId2"/>
    <sheet name="Form C -Travel" sheetId="3" r:id="rId3"/>
    <sheet name="Form D-Locals only " sheetId="4" r:id="rId4"/>
  </sheets>
  <definedNames>
    <definedName name="_xlnm.Print_Area" localSheetId="0">'Form A -Intl'!$B$1:$O$43</definedName>
  </definedNames>
  <calcPr calcId="144525" concurrentCalc="0"/>
</workbook>
</file>

<file path=xl/sharedStrings.xml><?xml version="1.0" encoding="utf-8"?>
<sst xmlns="http://schemas.openxmlformats.org/spreadsheetml/2006/main" count="88">
  <si>
    <t>ONCOCARE SINGAPORE JUNIOR SQUASH OPEN 2017</t>
  </si>
  <si>
    <t>12 TO 17 DECEMBER 2017</t>
  </si>
  <si>
    <t>INTERNATIONAL ENTRY FORM</t>
  </si>
  <si>
    <t>S/N</t>
  </si>
  <si>
    <t>FIRST NAME</t>
  </si>
  <si>
    <t>SURNAME</t>
  </si>
  <si>
    <t>D.O.B
(DD/MM/YYYY)</t>
  </si>
  <si>
    <t>EVENT</t>
  </si>
  <si>
    <t>NATIONALITY</t>
  </si>
  <si>
    <t>T SHIRT SIZE</t>
  </si>
  <si>
    <t>SPIN NUMBER</t>
  </si>
  <si>
    <t>NATIONAL RANKING</t>
  </si>
  <si>
    <t>AJSS RANKING</t>
  </si>
  <si>
    <t>AJSS ID NUMBER</t>
  </si>
  <si>
    <t>LATEST BEST RESULTS</t>
  </si>
  <si>
    <t>e.g. Thomas</t>
  </si>
  <si>
    <t>Tan</t>
  </si>
  <si>
    <t>BU 13</t>
  </si>
  <si>
    <t xml:space="preserve"> </t>
  </si>
  <si>
    <t>Entry Fees</t>
  </si>
  <si>
    <t>T SHIRT SIZES</t>
  </si>
  <si>
    <t>Foreign Entries without Package</t>
  </si>
  <si>
    <t>x SGD50</t>
  </si>
  <si>
    <t>=</t>
  </si>
  <si>
    <t>XX-Small (32)</t>
  </si>
  <si>
    <t>X-Small (34)</t>
  </si>
  <si>
    <t>Accommodation Packages</t>
  </si>
  <si>
    <t>Rate/Person</t>
  </si>
  <si>
    <t>Total</t>
  </si>
  <si>
    <t>Small (36)</t>
  </si>
  <si>
    <t>Package 1. Days Hotel 3*</t>
  </si>
  <si>
    <t xml:space="preserve">Single </t>
  </si>
  <si>
    <t>x SGD 1160</t>
  </si>
  <si>
    <t>Medium (38)</t>
  </si>
  <si>
    <t>Twin Sharing</t>
  </si>
  <si>
    <t>x SGD 580</t>
  </si>
  <si>
    <t>Large (40)</t>
  </si>
  <si>
    <t>Triple Sharing</t>
  </si>
  <si>
    <t>NIL</t>
  </si>
  <si>
    <t>X-Large (42)</t>
  </si>
  <si>
    <t>Package 2. Ramada Hotel 4*</t>
  </si>
  <si>
    <t>x SGD 1400</t>
  </si>
  <si>
    <t>XX-Large (44)</t>
  </si>
  <si>
    <t>x SGD 700</t>
  </si>
  <si>
    <t>x SGD 610</t>
  </si>
  <si>
    <t>Grand Total</t>
  </si>
  <si>
    <t>Endorsement by National Association: (Junior Players)</t>
  </si>
  <si>
    <t xml:space="preserve">Name: </t>
  </si>
  <si>
    <t xml:space="preserve">Position: </t>
  </si>
  <si>
    <t xml:space="preserve">Contact No. </t>
  </si>
  <si>
    <t xml:space="preserve">Email Add: </t>
  </si>
  <si>
    <t xml:space="preserve">Signature: </t>
  </si>
  <si>
    <t xml:space="preserve">Date: </t>
  </si>
  <si>
    <r>
      <rPr>
        <sz val="11"/>
        <color theme="1"/>
        <rFont val="Calibri"/>
        <charset val="134"/>
      </rPr>
      <t xml:space="preserve">Kindly email copy to </t>
    </r>
    <r>
      <rPr>
        <b/>
        <sz val="11"/>
        <color theme="1"/>
        <rFont val="Calibri"/>
        <charset val="134"/>
      </rPr>
      <t>benson@sgsquash.com</t>
    </r>
    <r>
      <rPr>
        <sz val="11"/>
        <color theme="1"/>
        <rFont val="Calibri"/>
        <charset val="134"/>
      </rPr>
      <t>. Do insist for an acknowledgement for your submission.</t>
    </r>
  </si>
  <si>
    <t>Package 1 or 2</t>
  </si>
  <si>
    <t>ROOM TYPE: SINGLE (S), DOUBLE (D), TRIPLE (T)</t>
  </si>
  <si>
    <t>NAMES</t>
  </si>
  <si>
    <t>OCCUPANT 1</t>
  </si>
  <si>
    <t>OCCUPANT 2</t>
  </si>
  <si>
    <t>OCCUPANT 3</t>
  </si>
  <si>
    <t>Example</t>
  </si>
  <si>
    <t>T</t>
  </si>
  <si>
    <t>Peter</t>
  </si>
  <si>
    <t>John</t>
  </si>
  <si>
    <t>Simon</t>
  </si>
  <si>
    <t>Arrival Details (International)</t>
  </si>
  <si>
    <t>Country</t>
  </si>
  <si>
    <t>Arrival date</t>
  </si>
  <si>
    <t>Time</t>
  </si>
  <si>
    <t>Flight no.</t>
  </si>
  <si>
    <t>Airline</t>
  </si>
  <si>
    <t>Manager</t>
  </si>
  <si>
    <t>Coach</t>
  </si>
  <si>
    <t>Players</t>
  </si>
  <si>
    <t>Departure Details (International)</t>
  </si>
  <si>
    <t>Departure date</t>
  </si>
  <si>
    <r>
      <rPr>
        <sz val="14"/>
        <color theme="1"/>
        <rFont val="Calibri"/>
        <charset val="134"/>
      </rPr>
      <t xml:space="preserve">Kindly email copy to </t>
    </r>
    <r>
      <rPr>
        <b/>
        <sz val="14"/>
        <color theme="1"/>
        <rFont val="Calibri"/>
        <charset val="134"/>
      </rPr>
      <t>benson@sgsquash.com</t>
    </r>
    <r>
      <rPr>
        <sz val="14"/>
        <color theme="1"/>
        <rFont val="Calibri"/>
        <charset val="134"/>
      </rPr>
      <t>. Do insist for an acknowledgement for your submission.</t>
    </r>
  </si>
  <si>
    <t>ONCOCARE SINGAPORE SQUASH OPEN 2017</t>
  </si>
  <si>
    <t>LOCAL ENTRY FORM</t>
  </si>
  <si>
    <t>NRIC NO.</t>
  </si>
  <si>
    <t>EMAIL ADDRESS</t>
  </si>
  <si>
    <t>CONTACT NO.</t>
  </si>
  <si>
    <t>SSRA GRADE</t>
  </si>
  <si>
    <t>SXXXXXXXH</t>
  </si>
  <si>
    <t>Local Entry Fees</t>
  </si>
  <si>
    <t>Junior Entries</t>
  </si>
  <si>
    <t>x SGD 40</t>
  </si>
  <si>
    <t>* Local Players are Singaporean or PR with Singapore NRIC number</t>
  </si>
</sst>
</file>

<file path=xl/styles.xml><?xml version="1.0" encoding="utf-8"?>
<styleSheet xmlns="http://schemas.openxmlformats.org/spreadsheetml/2006/main">
  <numFmts count="5">
    <numFmt numFmtId="176" formatCode="_-* #,##0_-;\-* #,##0_-;_-* &quot;-&quot;_-;_-@_-"/>
    <numFmt numFmtId="177" formatCode="_-&quot;£&quot;* #,##0_-;\-&quot;£&quot;* #,##0_-;_-&quot;£&quot;* &quot;-&quot;_-;_-@_-"/>
    <numFmt numFmtId="178" formatCode="_-* #,##0.00_-;\-* #,##0.00_-;_-* &quot;-&quot;??_-;_-@_-"/>
    <numFmt numFmtId="179" formatCode="_-&quot;£&quot;* #,##0.00_-;\-&quot;£&quot;* #,##0.00_-;_-&quot;£&quot;* &quot;-&quot;??_-;_-@_-"/>
    <numFmt numFmtId="44" formatCode="_(&quot;$&quot;* #,##0.00_);_(&quot;$&quot;* \(#,##0.00\);_(&quot;$&quot;* &quot;-&quot;??_);_(@_)"/>
  </numFmts>
  <fonts count="39">
    <font>
      <sz val="11"/>
      <color theme="1"/>
      <name val="Calibri"/>
      <charset val="134"/>
      <scheme val="minor"/>
    </font>
    <font>
      <sz val="16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4"/>
      <color theme="1"/>
      <name val="Calibri"/>
      <charset val="134"/>
      <scheme val="minor"/>
    </font>
    <font>
      <b/>
      <u/>
      <sz val="16"/>
      <color theme="1"/>
      <name val="Calibri"/>
      <charset val="134"/>
      <scheme val="minor"/>
    </font>
    <font>
      <b/>
      <sz val="10.5"/>
      <color theme="1"/>
      <name val="Calibri"/>
      <charset val="134"/>
      <scheme val="minor"/>
    </font>
    <font>
      <b/>
      <sz val="10"/>
      <color indexed="8"/>
      <name val="Calibri"/>
      <charset val="134"/>
    </font>
    <font>
      <sz val="11"/>
      <color rgb="FFFF0000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14"/>
      <color rgb="FFFF0000"/>
      <name val="Calibri"/>
      <charset val="134"/>
      <scheme val="minor"/>
    </font>
    <font>
      <sz val="14"/>
      <name val="Calibri"/>
      <charset val="134"/>
      <scheme val="minor"/>
    </font>
    <font>
      <b/>
      <sz val="8"/>
      <color theme="1"/>
      <name val="Calibri"/>
      <charset val="134"/>
      <scheme val="minor"/>
    </font>
    <font>
      <b/>
      <u/>
      <sz val="14"/>
      <color theme="1"/>
      <name val="Calibri"/>
      <charset val="134"/>
      <scheme val="minor"/>
    </font>
    <font>
      <b/>
      <u/>
      <sz val="12"/>
      <color theme="1"/>
      <name val="Calibri"/>
      <charset val="134"/>
      <scheme val="minor"/>
    </font>
    <font>
      <b/>
      <u/>
      <sz val="11"/>
      <color theme="1"/>
      <name val="Calibri"/>
      <charset val="134"/>
      <scheme val="minor"/>
    </font>
    <font>
      <b/>
      <sz val="11"/>
      <color indexed="8"/>
      <name val="Calibri"/>
      <charset val="134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4"/>
      <color theme="1"/>
      <name val="Calibri"/>
      <charset val="134"/>
    </font>
    <font>
      <b/>
      <sz val="14"/>
      <color theme="1"/>
      <name val="Calibri"/>
      <charset val="134"/>
    </font>
    <font>
      <sz val="11"/>
      <color theme="1"/>
      <name val="Calibri"/>
      <charset val="134"/>
    </font>
    <font>
      <b/>
      <sz val="11"/>
      <color theme="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2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5" borderId="43" applyNumberFormat="0" applyAlignment="0" applyProtection="0">
      <alignment vertical="center"/>
    </xf>
    <xf numFmtId="0" fontId="21" fillId="0" borderId="42" applyNumberFormat="0" applyFill="0" applyAlignment="0" applyProtection="0">
      <alignment vertical="center"/>
    </xf>
    <xf numFmtId="0" fontId="0" fillId="11" borderId="46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1" fillId="0" borderId="42" applyNumberFormat="0" applyFill="0" applyAlignment="0" applyProtection="0">
      <alignment vertical="center"/>
    </xf>
    <xf numFmtId="0" fontId="32" fillId="0" borderId="47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15" borderId="44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7" fillId="10" borderId="45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6" fillId="10" borderId="44" applyNumberFormat="0" applyAlignment="0" applyProtection="0">
      <alignment vertical="center"/>
    </xf>
    <xf numFmtId="0" fontId="20" fillId="0" borderId="41" applyNumberFormat="0" applyFill="0" applyAlignment="0" applyProtection="0">
      <alignment vertical="center"/>
    </xf>
    <xf numFmtId="0" fontId="34" fillId="0" borderId="48" applyNumberFormat="0" applyFill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</cellStyleXfs>
  <cellXfs count="14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58" fontId="7" fillId="0" borderId="5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4" fontId="9" fillId="0" borderId="14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58" fontId="7" fillId="0" borderId="5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44" fontId="7" fillId="0" borderId="3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0" fillId="0" borderId="38" xfId="0" applyNumberFormat="1" applyBorder="1" applyAlignment="1">
      <alignment horizontal="center" vertical="center"/>
    </xf>
    <xf numFmtId="44" fontId="0" fillId="0" borderId="40" xfId="0" applyNumberFormat="1" applyBorder="1" applyAlignment="1">
      <alignment horizontal="center" vertical="center"/>
    </xf>
    <xf numFmtId="44" fontId="0" fillId="0" borderId="36" xfId="0" applyNumberFormat="1" applyBorder="1" applyAlignment="1">
      <alignment horizontal="center" vertical="center"/>
    </xf>
    <xf numFmtId="44" fontId="7" fillId="0" borderId="0" xfId="0" applyNumberFormat="1" applyFont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13</xdr:col>
      <xdr:colOff>708212</xdr:colOff>
      <xdr:row>0</xdr:row>
      <xdr:rowOff>190500</xdr:rowOff>
    </xdr:from>
    <xdr:to>
      <xdr:col>14</xdr:col>
      <xdr:colOff>1706616</xdr:colOff>
      <xdr:row>4</xdr:row>
      <xdr:rowOff>80569</xdr:rowOff>
    </xdr:to>
    <xdr:pic>
      <xdr:nvPicPr>
        <xdr:cNvPr id="4" name="Picture 3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1025" y="190500"/>
          <a:ext cx="1913890" cy="878840"/>
        </a:xfrm>
        <a:prstGeom prst="rect">
          <a:avLst/>
        </a:prstGeom>
      </xdr:spPr>
    </xdr:pic>
    <xdr:clientData/>
  </xdr:twoCellAnchor>
  <xdr:twoCellAnchor editAs="oneCell">
    <xdr:from>
      <xdr:col>1</xdr:col>
      <xdr:colOff>65405</xdr:colOff>
      <xdr:row>1</xdr:row>
      <xdr:rowOff>34290</xdr:rowOff>
    </xdr:from>
    <xdr:to>
      <xdr:col>5</xdr:col>
      <xdr:colOff>389890</xdr:colOff>
      <xdr:row>3</xdr:row>
      <xdr:rowOff>171450</xdr:rowOff>
    </xdr:to>
    <xdr:pic>
      <xdr:nvPicPr>
        <xdr:cNvPr id="2" name="Picture 1" descr="Oncocare@6x (Black bg)"/>
        <xdr:cNvPicPr>
          <a:picLocks noChangeAspect="1"/>
        </xdr:cNvPicPr>
      </xdr:nvPicPr>
      <xdr:blipFill>
        <a:blip r:embed="rId2"/>
        <a:srcRect l="-614" t="26287" r="614" b="25475"/>
        <a:stretch>
          <a:fillRect/>
        </a:stretch>
      </xdr:blipFill>
      <xdr:spPr>
        <a:xfrm>
          <a:off x="142875" y="224790"/>
          <a:ext cx="3250565" cy="644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16</xdr:col>
      <xdr:colOff>1128273</xdr:colOff>
      <xdr:row>1</xdr:row>
      <xdr:rowOff>51867</xdr:rowOff>
    </xdr:from>
    <xdr:to>
      <xdr:col>17</xdr:col>
      <xdr:colOff>769805</xdr:colOff>
      <xdr:row>3</xdr:row>
      <xdr:rowOff>206828</xdr:rowOff>
    </xdr:to>
    <xdr:pic>
      <xdr:nvPicPr>
        <xdr:cNvPr id="3" name="Picture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15670" y="235585"/>
          <a:ext cx="1931670" cy="855980"/>
        </a:xfrm>
        <a:prstGeom prst="rect">
          <a:avLst/>
        </a:prstGeom>
      </xdr:spPr>
    </xdr:pic>
    <xdr:clientData/>
  </xdr:twoCellAnchor>
  <xdr:twoCellAnchor editAs="oneCell">
    <xdr:from>
      <xdr:col>1</xdr:col>
      <xdr:colOff>110490</xdr:colOff>
      <xdr:row>1</xdr:row>
      <xdr:rowOff>93980</xdr:rowOff>
    </xdr:from>
    <xdr:to>
      <xdr:col>6</xdr:col>
      <xdr:colOff>660400</xdr:colOff>
      <xdr:row>3</xdr:row>
      <xdr:rowOff>260985</xdr:rowOff>
    </xdr:to>
    <xdr:pic>
      <xdr:nvPicPr>
        <xdr:cNvPr id="2" name="Picture 1" descr="Oncocare@6x (Black bg)"/>
        <xdr:cNvPicPr>
          <a:picLocks noChangeAspect="1"/>
        </xdr:cNvPicPr>
      </xdr:nvPicPr>
      <xdr:blipFill>
        <a:blip r:embed="rId2"/>
        <a:srcRect l="-614" t="26287" r="614" b="25475"/>
        <a:stretch>
          <a:fillRect/>
        </a:stretch>
      </xdr:blipFill>
      <xdr:spPr>
        <a:xfrm>
          <a:off x="187960" y="278130"/>
          <a:ext cx="4361180" cy="8680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B1:O43"/>
  <sheetViews>
    <sheetView tabSelected="1" zoomScale="85" zoomScaleNormal="85" topLeftCell="A13" workbookViewId="0">
      <selection activeCell="N34" sqref="N34"/>
    </sheetView>
  </sheetViews>
  <sheetFormatPr defaultColWidth="8.78181818181818" defaultRowHeight="14.5"/>
  <cols>
    <col min="1" max="1" width="1.10909090909091" style="4" customWidth="1"/>
    <col min="2" max="2" width="4.55454545454545" style="4" customWidth="1"/>
    <col min="3" max="3" width="11.4454545454545" style="4" customWidth="1"/>
    <col min="4" max="4" width="8.44545454545455" style="4" customWidth="1"/>
    <col min="5" max="5" width="17.4454545454545" style="4" customWidth="1"/>
    <col min="6" max="6" width="14.4454545454545" style="5" customWidth="1"/>
    <col min="7" max="7" width="11.4454545454545" style="5" customWidth="1"/>
    <col min="8" max="8" width="3" style="5" customWidth="1"/>
    <col min="9" max="9" width="12.1090909090909" style="5" customWidth="1"/>
    <col min="10" max="10" width="9.44545454545455" style="5" customWidth="1"/>
    <col min="11" max="11" width="10.7818181818182" style="5" customWidth="1"/>
    <col min="12" max="12" width="11.4454545454545" style="5" customWidth="1"/>
    <col min="13" max="13" width="9.78181818181818" style="5" customWidth="1"/>
    <col min="14" max="14" width="13.1090909090909" style="5" customWidth="1"/>
    <col min="15" max="15" width="29" style="75" customWidth="1"/>
    <col min="16" max="16384" width="8.78181818181818" style="4"/>
  </cols>
  <sheetData>
    <row r="1" ht="15" customHeight="1"/>
    <row r="2" ht="24.45" customHeight="1" spans="2:15"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127"/>
    </row>
    <row r="3" ht="15.5" spans="2:15">
      <c r="B3" s="77" t="s">
        <v>1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128"/>
    </row>
    <row r="4" ht="22.95" customHeight="1" spans="2:15">
      <c r="B4" s="78" t="s">
        <v>2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129"/>
    </row>
    <row r="5" ht="15.25"/>
    <row r="6" ht="29.75" spans="2:15">
      <c r="B6" s="61" t="s">
        <v>3</v>
      </c>
      <c r="C6" s="79" t="s">
        <v>4</v>
      </c>
      <c r="D6" s="80"/>
      <c r="E6" s="81" t="s">
        <v>5</v>
      </c>
      <c r="F6" s="82" t="s">
        <v>6</v>
      </c>
      <c r="G6" s="10" t="s">
        <v>7</v>
      </c>
      <c r="H6" s="83" t="s">
        <v>8</v>
      </c>
      <c r="I6" s="130"/>
      <c r="J6" s="131" t="s">
        <v>9</v>
      </c>
      <c r="K6" s="132" t="s">
        <v>10</v>
      </c>
      <c r="L6" s="81" t="s">
        <v>11</v>
      </c>
      <c r="M6" s="80" t="s">
        <v>12</v>
      </c>
      <c r="N6" s="81" t="s">
        <v>13</v>
      </c>
      <c r="O6" s="133" t="s">
        <v>14</v>
      </c>
    </row>
    <row r="7" ht="17.55" customHeight="1" spans="2:15">
      <c r="B7" s="84">
        <v>1</v>
      </c>
      <c r="C7" s="12" t="s">
        <v>15</v>
      </c>
      <c r="D7" s="13"/>
      <c r="E7" s="14" t="s">
        <v>16</v>
      </c>
      <c r="F7" s="85">
        <v>38051</v>
      </c>
      <c r="G7" s="31" t="s">
        <v>17</v>
      </c>
      <c r="H7" s="86"/>
      <c r="I7" s="134"/>
      <c r="J7" s="135">
        <v>32</v>
      </c>
      <c r="K7" s="134"/>
      <c r="L7" s="136"/>
      <c r="M7" s="136"/>
      <c r="N7" s="136"/>
      <c r="O7" s="137"/>
    </row>
    <row r="8" ht="17.55" customHeight="1" spans="2:15">
      <c r="B8" s="87">
        <v>2</v>
      </c>
      <c r="C8" s="88"/>
      <c r="D8" s="89"/>
      <c r="E8" s="90"/>
      <c r="F8" s="91"/>
      <c r="G8" s="18"/>
      <c r="H8" s="92"/>
      <c r="I8" s="91"/>
      <c r="J8" s="91"/>
      <c r="K8" s="91"/>
      <c r="L8" s="18"/>
      <c r="M8" s="18"/>
      <c r="N8" s="18"/>
      <c r="O8" s="90"/>
    </row>
    <row r="9" ht="17.55" customHeight="1" spans="2:15">
      <c r="B9" s="87">
        <v>3</v>
      </c>
      <c r="C9" s="88"/>
      <c r="D9" s="89"/>
      <c r="E9" s="90"/>
      <c r="F9" s="91"/>
      <c r="G9" s="18"/>
      <c r="H9" s="92"/>
      <c r="I9" s="91"/>
      <c r="J9" s="91"/>
      <c r="K9" s="91"/>
      <c r="L9" s="18"/>
      <c r="M9" s="18"/>
      <c r="N9" s="18"/>
      <c r="O9" s="90"/>
    </row>
    <row r="10" ht="17.55" customHeight="1" spans="2:15">
      <c r="B10" s="87">
        <v>4</v>
      </c>
      <c r="C10" s="88"/>
      <c r="D10" s="89"/>
      <c r="E10" s="90"/>
      <c r="F10" s="91"/>
      <c r="G10" s="18"/>
      <c r="H10" s="92"/>
      <c r="I10" s="91"/>
      <c r="J10" s="91"/>
      <c r="K10" s="91"/>
      <c r="L10" s="18"/>
      <c r="M10" s="18"/>
      <c r="N10" s="18"/>
      <c r="O10" s="90"/>
    </row>
    <row r="11" ht="17.55" customHeight="1" spans="2:15">
      <c r="B11" s="87">
        <v>5</v>
      </c>
      <c r="C11" s="88"/>
      <c r="D11" s="89"/>
      <c r="E11" s="90"/>
      <c r="F11" s="91"/>
      <c r="G11" s="18"/>
      <c r="H11" s="92"/>
      <c r="I11" s="91"/>
      <c r="J11" s="91"/>
      <c r="K11" s="91"/>
      <c r="L11" s="18"/>
      <c r="M11" s="18"/>
      <c r="N11" s="18"/>
      <c r="O11" s="90"/>
    </row>
    <row r="12" ht="17.55" customHeight="1" spans="2:15">
      <c r="B12" s="87">
        <v>6</v>
      </c>
      <c r="C12" s="88"/>
      <c r="D12" s="89"/>
      <c r="E12" s="90"/>
      <c r="F12" s="91"/>
      <c r="G12" s="18"/>
      <c r="H12" s="92"/>
      <c r="I12" s="91"/>
      <c r="J12" s="91"/>
      <c r="K12" s="91"/>
      <c r="L12" s="18"/>
      <c r="M12" s="18"/>
      <c r="N12" s="18"/>
      <c r="O12" s="90"/>
    </row>
    <row r="13" ht="17.55" customHeight="1" spans="2:15">
      <c r="B13" s="87">
        <v>7</v>
      </c>
      <c r="C13" s="88"/>
      <c r="D13" s="89"/>
      <c r="E13" s="90"/>
      <c r="F13" s="91"/>
      <c r="G13" s="18"/>
      <c r="H13" s="92"/>
      <c r="I13" s="91"/>
      <c r="J13" s="91"/>
      <c r="K13" s="91"/>
      <c r="L13" s="18"/>
      <c r="M13" s="18"/>
      <c r="N13" s="18"/>
      <c r="O13" s="90"/>
    </row>
    <row r="14" ht="17.55" customHeight="1" spans="2:15">
      <c r="B14" s="87">
        <v>8</v>
      </c>
      <c r="C14" s="88"/>
      <c r="D14" s="89"/>
      <c r="E14" s="90"/>
      <c r="F14" s="91"/>
      <c r="G14" s="18"/>
      <c r="H14" s="92"/>
      <c r="I14" s="91"/>
      <c r="J14" s="91"/>
      <c r="K14" s="91"/>
      <c r="L14" s="18"/>
      <c r="M14" s="18"/>
      <c r="N14" s="18"/>
      <c r="O14" s="90"/>
    </row>
    <row r="15" ht="17.55" customHeight="1" spans="2:15">
      <c r="B15" s="87">
        <v>9</v>
      </c>
      <c r="C15" s="88"/>
      <c r="D15" s="89"/>
      <c r="E15" s="90"/>
      <c r="F15" s="91"/>
      <c r="G15" s="18"/>
      <c r="H15" s="92"/>
      <c r="I15" s="91"/>
      <c r="J15" s="91"/>
      <c r="K15" s="91"/>
      <c r="L15" s="18"/>
      <c r="M15" s="18"/>
      <c r="N15" s="18"/>
      <c r="O15" s="90"/>
    </row>
    <row r="16" ht="17.55" customHeight="1" spans="2:15">
      <c r="B16" s="87">
        <v>10</v>
      </c>
      <c r="C16" s="88"/>
      <c r="D16" s="89"/>
      <c r="E16" s="90"/>
      <c r="F16" s="91"/>
      <c r="G16" s="18"/>
      <c r="H16" s="92"/>
      <c r="I16" s="91"/>
      <c r="J16" s="91" t="s">
        <v>18</v>
      </c>
      <c r="K16" s="91"/>
      <c r="L16" s="18"/>
      <c r="M16" s="18"/>
      <c r="N16" s="18"/>
      <c r="O16" s="90"/>
    </row>
    <row r="17" ht="17.55" customHeight="1" spans="2:15">
      <c r="B17" s="87">
        <v>11</v>
      </c>
      <c r="C17" s="88"/>
      <c r="D17" s="89"/>
      <c r="E17" s="90"/>
      <c r="F17" s="91"/>
      <c r="G17" s="18"/>
      <c r="H17" s="92"/>
      <c r="I17" s="91"/>
      <c r="J17" s="91"/>
      <c r="K17" s="91"/>
      <c r="L17" s="18"/>
      <c r="M17" s="18"/>
      <c r="N17" s="18"/>
      <c r="O17" s="90"/>
    </row>
    <row r="18" ht="17.55" customHeight="1" spans="2:15">
      <c r="B18" s="87">
        <v>12</v>
      </c>
      <c r="C18" s="88"/>
      <c r="D18" s="89"/>
      <c r="E18" s="90"/>
      <c r="F18" s="91"/>
      <c r="G18" s="18"/>
      <c r="H18" s="92"/>
      <c r="I18" s="91"/>
      <c r="J18" s="91"/>
      <c r="K18" s="91"/>
      <c r="L18" s="18"/>
      <c r="M18" s="18"/>
      <c r="N18" s="18"/>
      <c r="O18" s="90"/>
    </row>
    <row r="19" ht="17.55" customHeight="1" spans="2:15">
      <c r="B19" s="87">
        <v>13</v>
      </c>
      <c r="C19" s="88"/>
      <c r="D19" s="89"/>
      <c r="E19" s="90"/>
      <c r="F19" s="91"/>
      <c r="G19" s="18"/>
      <c r="H19" s="92"/>
      <c r="I19" s="91"/>
      <c r="J19" s="91"/>
      <c r="K19" s="91"/>
      <c r="L19" s="18"/>
      <c r="M19" s="18"/>
      <c r="N19" s="18"/>
      <c r="O19" s="90"/>
    </row>
    <row r="20" ht="17.55" customHeight="1" spans="2:15">
      <c r="B20" s="87">
        <v>14</v>
      </c>
      <c r="C20" s="88"/>
      <c r="D20" s="89"/>
      <c r="E20" s="90"/>
      <c r="F20" s="91"/>
      <c r="G20" s="18"/>
      <c r="H20" s="92"/>
      <c r="I20" s="91"/>
      <c r="J20" s="91"/>
      <c r="K20" s="91"/>
      <c r="L20" s="18"/>
      <c r="M20" s="18"/>
      <c r="N20" s="18"/>
      <c r="O20" s="90"/>
    </row>
    <row r="21" ht="17.55" customHeight="1" spans="2:15">
      <c r="B21" s="93">
        <v>15</v>
      </c>
      <c r="C21" s="94"/>
      <c r="D21" s="95"/>
      <c r="E21" s="96"/>
      <c r="F21" s="22"/>
      <c r="G21" s="73"/>
      <c r="H21" s="21"/>
      <c r="I21" s="22"/>
      <c r="J21" s="22"/>
      <c r="K21" s="22"/>
      <c r="L21" s="73"/>
      <c r="M21" s="73"/>
      <c r="N21" s="73"/>
      <c r="O21" s="96"/>
    </row>
    <row r="22" ht="15.25"/>
    <row r="23" ht="15.25" spans="2:15">
      <c r="B23" s="97" t="s">
        <v>19</v>
      </c>
      <c r="C23" s="98"/>
      <c r="D23" s="98"/>
      <c r="E23" s="98"/>
      <c r="F23" s="62"/>
      <c r="G23" s="62"/>
      <c r="H23" s="62"/>
      <c r="I23" s="63"/>
      <c r="J23" s="35"/>
      <c r="O23" s="35" t="s">
        <v>20</v>
      </c>
    </row>
    <row r="24" ht="15.25" spans="2:15">
      <c r="B24" s="99" t="s">
        <v>21</v>
      </c>
      <c r="C24" s="100"/>
      <c r="D24" s="100"/>
      <c r="E24" s="100"/>
      <c r="F24" s="101"/>
      <c r="G24" s="102" t="s">
        <v>22</v>
      </c>
      <c r="H24" s="103" t="s">
        <v>23</v>
      </c>
      <c r="I24" s="138">
        <f>F24*50</f>
        <v>0</v>
      </c>
      <c r="J24" s="139"/>
      <c r="O24" s="38" t="s">
        <v>24</v>
      </c>
    </row>
    <row r="25" ht="15.25" spans="15:15">
      <c r="O25" s="39" t="s">
        <v>25</v>
      </c>
    </row>
    <row r="26" ht="15.25" spans="2:15">
      <c r="B26" s="104" t="s">
        <v>26</v>
      </c>
      <c r="C26" s="105"/>
      <c r="D26" s="105"/>
      <c r="E26" s="105"/>
      <c r="F26" s="62"/>
      <c r="G26" s="62" t="s">
        <v>27</v>
      </c>
      <c r="H26" s="62"/>
      <c r="I26" s="63" t="s">
        <v>28</v>
      </c>
      <c r="J26" s="35"/>
      <c r="O26" s="38" t="s">
        <v>29</v>
      </c>
    </row>
    <row r="27" spans="2:15">
      <c r="B27" s="106" t="s">
        <v>30</v>
      </c>
      <c r="C27" s="107"/>
      <c r="D27" s="108" t="s">
        <v>31</v>
      </c>
      <c r="E27" s="109"/>
      <c r="F27" s="110"/>
      <c r="G27" s="111" t="s">
        <v>32</v>
      </c>
      <c r="H27" s="112" t="s">
        <v>23</v>
      </c>
      <c r="I27" s="140">
        <f>F27*1160</f>
        <v>0</v>
      </c>
      <c r="J27" s="139"/>
      <c r="O27" s="38" t="s">
        <v>33</v>
      </c>
    </row>
    <row r="28" spans="2:15">
      <c r="B28" s="113"/>
      <c r="C28" s="114"/>
      <c r="D28" s="41" t="s">
        <v>34</v>
      </c>
      <c r="E28" s="115"/>
      <c r="F28" s="116"/>
      <c r="G28" s="117" t="s">
        <v>35</v>
      </c>
      <c r="H28" s="118" t="s">
        <v>23</v>
      </c>
      <c r="I28" s="141">
        <f>F28*580</f>
        <v>0</v>
      </c>
      <c r="J28" s="139"/>
      <c r="O28" s="38" t="s">
        <v>36</v>
      </c>
    </row>
    <row r="29" spans="2:15">
      <c r="B29" s="113"/>
      <c r="C29" s="114"/>
      <c r="D29" s="41" t="s">
        <v>37</v>
      </c>
      <c r="E29" s="115"/>
      <c r="F29" s="116"/>
      <c r="G29" s="117" t="s">
        <v>38</v>
      </c>
      <c r="H29" s="118"/>
      <c r="I29" s="141"/>
      <c r="J29" s="139"/>
      <c r="O29" s="38" t="s">
        <v>39</v>
      </c>
    </row>
    <row r="30" spans="2:15">
      <c r="B30" s="113" t="s">
        <v>40</v>
      </c>
      <c r="C30" s="114"/>
      <c r="D30" s="41" t="s">
        <v>31</v>
      </c>
      <c r="E30" s="115"/>
      <c r="F30" s="116"/>
      <c r="G30" s="117" t="s">
        <v>41</v>
      </c>
      <c r="H30" s="118" t="s">
        <v>23</v>
      </c>
      <c r="I30" s="141">
        <f>F30*1400</f>
        <v>0</v>
      </c>
      <c r="J30" s="139"/>
      <c r="O30" s="38" t="s">
        <v>42</v>
      </c>
    </row>
    <row r="31" spans="2:11">
      <c r="B31" s="113"/>
      <c r="C31" s="114"/>
      <c r="D31" s="41" t="s">
        <v>34</v>
      </c>
      <c r="E31" s="115"/>
      <c r="F31" s="116"/>
      <c r="G31" s="117" t="s">
        <v>43</v>
      </c>
      <c r="H31" s="118" t="s">
        <v>23</v>
      </c>
      <c r="I31" s="141">
        <v>0</v>
      </c>
      <c r="J31" s="139"/>
      <c r="K31" s="139"/>
    </row>
    <row r="32" ht="15.25" spans="2:11">
      <c r="B32" s="119"/>
      <c r="C32" s="120"/>
      <c r="D32" s="121" t="s">
        <v>37</v>
      </c>
      <c r="E32" s="122"/>
      <c r="F32" s="101"/>
      <c r="G32" s="102" t="s">
        <v>44</v>
      </c>
      <c r="H32" s="123" t="s">
        <v>23</v>
      </c>
      <c r="I32" s="142">
        <f>F32*700</f>
        <v>0</v>
      </c>
      <c r="J32" s="139"/>
      <c r="K32" s="139"/>
    </row>
    <row r="33" spans="7:9">
      <c r="G33" s="124" t="s">
        <v>45</v>
      </c>
      <c r="H33" s="124" t="s">
        <v>23</v>
      </c>
      <c r="I33" s="143">
        <f>SUM(I24,I27:I32)</f>
        <v>0</v>
      </c>
    </row>
    <row r="35" spans="2:2">
      <c r="B35" s="4" t="s">
        <v>46</v>
      </c>
    </row>
    <row r="37" spans="2:12">
      <c r="B37" s="4" t="s">
        <v>47</v>
      </c>
      <c r="C37" s="125"/>
      <c r="D37" s="125"/>
      <c r="E37" s="125"/>
      <c r="G37" s="5" t="s">
        <v>48</v>
      </c>
      <c r="H37" s="126"/>
      <c r="I37" s="126"/>
      <c r="J37" s="126"/>
      <c r="K37" s="126"/>
      <c r="L37" s="126"/>
    </row>
    <row r="39" spans="2:12">
      <c r="B39" s="4" t="s">
        <v>49</v>
      </c>
      <c r="C39" s="125"/>
      <c r="D39" s="125"/>
      <c r="E39" s="125"/>
      <c r="G39" s="5" t="s">
        <v>50</v>
      </c>
      <c r="H39" s="126"/>
      <c r="I39" s="126"/>
      <c r="J39" s="126"/>
      <c r="K39" s="126"/>
      <c r="L39" s="126"/>
    </row>
    <row r="41" spans="2:12">
      <c r="B41" s="4" t="s">
        <v>51</v>
      </c>
      <c r="C41" s="125"/>
      <c r="D41" s="125"/>
      <c r="E41" s="125"/>
      <c r="G41" s="5" t="s">
        <v>52</v>
      </c>
      <c r="H41" s="126"/>
      <c r="I41" s="126"/>
      <c r="J41" s="126"/>
      <c r="K41" s="126"/>
      <c r="L41" s="126"/>
    </row>
    <row r="43" spans="2:2">
      <c r="B43" s="4" t="s">
        <v>53</v>
      </c>
    </row>
  </sheetData>
  <mergeCells count="43">
    <mergeCell ref="B2:O2"/>
    <mergeCell ref="B3:O3"/>
    <mergeCell ref="B4:O4"/>
    <mergeCell ref="C6:D6"/>
    <mergeCell ref="H6:I6"/>
    <mergeCell ref="C7:D7"/>
    <mergeCell ref="H7:I7"/>
    <mergeCell ref="C8:D8"/>
    <mergeCell ref="H8:I8"/>
    <mergeCell ref="C9:D9"/>
    <mergeCell ref="H9:I9"/>
    <mergeCell ref="C10:D10"/>
    <mergeCell ref="H10:I10"/>
    <mergeCell ref="C11:D11"/>
    <mergeCell ref="H11:I11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B23:I23"/>
    <mergeCell ref="B24:E24"/>
    <mergeCell ref="D27:E27"/>
    <mergeCell ref="D28:E28"/>
    <mergeCell ref="D30:E30"/>
    <mergeCell ref="D32:E32"/>
    <mergeCell ref="B30:C32"/>
    <mergeCell ref="B27:C28"/>
  </mergeCells>
  <printOptions horizontalCentered="1" verticalCentered="1"/>
  <pageMargins left="0" right="0" top="0" bottom="0" header="0.3" footer="0.3"/>
  <pageSetup paperSize="9" scale="8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2:G14"/>
  <sheetViews>
    <sheetView workbookViewId="0">
      <selection activeCell="I13" sqref="I13"/>
    </sheetView>
  </sheetViews>
  <sheetFormatPr defaultColWidth="9" defaultRowHeight="14.5" outlineLevelCol="6"/>
  <cols>
    <col min="1" max="1" width="8.89090909090909" style="5"/>
    <col min="2" max="2" width="4.10909090909091" style="5" customWidth="1"/>
    <col min="3" max="3" width="8.66363636363636" style="5" customWidth="1"/>
    <col min="4" max="4" width="11.7818181818182" style="5" customWidth="1"/>
    <col min="5" max="7" width="24.6636363636364" style="5" customWidth="1"/>
    <col min="8" max="16384" width="8.89090909090909" style="5"/>
  </cols>
  <sheetData>
    <row r="2" ht="15" customHeight="1"/>
    <row r="3" s="57" customFormat="1" ht="21.6" customHeight="1" spans="2:7">
      <c r="B3" s="58" t="s">
        <v>3</v>
      </c>
      <c r="C3" s="59" t="s">
        <v>54</v>
      </c>
      <c r="D3" s="60" t="s">
        <v>55</v>
      </c>
      <c r="E3" s="61" t="s">
        <v>56</v>
      </c>
      <c r="F3" s="62"/>
      <c r="G3" s="63"/>
    </row>
    <row r="4" s="57" customFormat="1" ht="21.6" customHeight="1" spans="2:7">
      <c r="B4" s="64"/>
      <c r="C4" s="65"/>
      <c r="D4" s="66"/>
      <c r="E4" s="67" t="s">
        <v>57</v>
      </c>
      <c r="F4" s="67" t="s">
        <v>58</v>
      </c>
      <c r="G4" s="67" t="s">
        <v>59</v>
      </c>
    </row>
    <row r="5" ht="19.8" customHeight="1" spans="1:7">
      <c r="A5" s="68" t="s">
        <v>60</v>
      </c>
      <c r="B5" s="69">
        <v>1</v>
      </c>
      <c r="C5" s="70">
        <v>2</v>
      </c>
      <c r="D5" s="70" t="s">
        <v>61</v>
      </c>
      <c r="E5" s="70" t="s">
        <v>62</v>
      </c>
      <c r="F5" s="70" t="s">
        <v>63</v>
      </c>
      <c r="G5" s="71" t="s">
        <v>64</v>
      </c>
    </row>
    <row r="6" ht="19.8" customHeight="1" spans="2:7">
      <c r="B6" s="17">
        <v>2</v>
      </c>
      <c r="C6" s="18"/>
      <c r="D6" s="18"/>
      <c r="E6" s="18"/>
      <c r="F6" s="18"/>
      <c r="G6" s="72"/>
    </row>
    <row r="7" ht="19.8" customHeight="1" spans="2:7">
      <c r="B7" s="17">
        <v>3</v>
      </c>
      <c r="C7" s="18"/>
      <c r="D7" s="18"/>
      <c r="E7" s="18"/>
      <c r="F7" s="18"/>
      <c r="G7" s="72"/>
    </row>
    <row r="8" ht="19.8" customHeight="1" spans="2:7">
      <c r="B8" s="17">
        <v>4</v>
      </c>
      <c r="C8" s="18"/>
      <c r="D8" s="18"/>
      <c r="E8" s="18"/>
      <c r="F8" s="18"/>
      <c r="G8" s="72"/>
    </row>
    <row r="9" ht="19.8" customHeight="1" spans="2:7">
      <c r="B9" s="17">
        <v>5</v>
      </c>
      <c r="C9" s="18"/>
      <c r="D9" s="18"/>
      <c r="E9" s="18"/>
      <c r="F9" s="18"/>
      <c r="G9" s="72"/>
    </row>
    <row r="10" ht="19.8" customHeight="1" spans="2:7">
      <c r="B10" s="17">
        <v>6</v>
      </c>
      <c r="C10" s="18"/>
      <c r="D10" s="18"/>
      <c r="E10" s="18"/>
      <c r="F10" s="18"/>
      <c r="G10" s="72"/>
    </row>
    <row r="11" ht="19.8" customHeight="1" spans="2:7">
      <c r="B11" s="17">
        <v>7</v>
      </c>
      <c r="C11" s="18"/>
      <c r="D11" s="18"/>
      <c r="E11" s="18"/>
      <c r="F11" s="18"/>
      <c r="G11" s="72"/>
    </row>
    <row r="12" ht="19.8" customHeight="1" spans="2:7">
      <c r="B12" s="17">
        <v>8</v>
      </c>
      <c r="C12" s="18"/>
      <c r="D12" s="18"/>
      <c r="E12" s="18"/>
      <c r="F12" s="18"/>
      <c r="G12" s="72"/>
    </row>
    <row r="13" ht="19.8" customHeight="1" spans="2:7">
      <c r="B13" s="17">
        <v>9</v>
      </c>
      <c r="C13" s="18"/>
      <c r="D13" s="18"/>
      <c r="E13" s="18"/>
      <c r="F13" s="18"/>
      <c r="G13" s="72"/>
    </row>
    <row r="14" ht="19.8" customHeight="1" spans="2:7">
      <c r="B14" s="20">
        <v>10</v>
      </c>
      <c r="C14" s="73"/>
      <c r="D14" s="73"/>
      <c r="E14" s="73"/>
      <c r="F14" s="73"/>
      <c r="G14" s="74"/>
    </row>
  </sheetData>
  <mergeCells count="4">
    <mergeCell ref="E3:G3"/>
    <mergeCell ref="B3:B4"/>
    <mergeCell ref="C3:C4"/>
    <mergeCell ref="D3:D4"/>
  </mergeCells>
  <pageMargins left="0.699305555555556" right="0.699305555555556" top="0.749305555555556" bottom="0.749305555555556" header="0.299305555555556" footer="0.299305555555556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43"/>
  <sheetViews>
    <sheetView workbookViewId="0">
      <selection activeCell="H15" sqref="H15"/>
    </sheetView>
  </sheetViews>
  <sheetFormatPr defaultColWidth="9" defaultRowHeight="18.5" outlineLevelCol="4"/>
  <cols>
    <col min="1" max="1" width="17.4545454545455" style="3" customWidth="1"/>
    <col min="2" max="2" width="2.66363636363636" style="40" customWidth="1"/>
    <col min="3" max="3" width="28.2181818181818" style="48" customWidth="1"/>
    <col min="4" max="4" width="2.66363636363636" style="3" customWidth="1"/>
    <col min="5" max="5" width="28.2181818181818" style="3" customWidth="1"/>
    <col min="6" max="16384" width="8.89090909090909" style="3"/>
  </cols>
  <sheetData>
    <row r="1" spans="1:1">
      <c r="A1" s="3" t="s">
        <v>65</v>
      </c>
    </row>
    <row r="3" s="47" customFormat="1" spans="1:3">
      <c r="A3" s="47" t="s">
        <v>66</v>
      </c>
      <c r="B3" s="49"/>
      <c r="C3" s="50"/>
    </row>
    <row r="4" s="47" customFormat="1" ht="3.6" customHeight="1" spans="2:3">
      <c r="B4" s="49"/>
      <c r="C4" s="51"/>
    </row>
    <row r="5" s="47" customFormat="1" spans="1:3">
      <c r="A5" s="47" t="s">
        <v>67</v>
      </c>
      <c r="B5" s="49"/>
      <c r="C5" s="50"/>
    </row>
    <row r="6" s="47" customFormat="1" ht="3.6" customHeight="1" spans="2:3">
      <c r="B6" s="49"/>
      <c r="C6" s="51"/>
    </row>
    <row r="7" s="47" customFormat="1" spans="1:3">
      <c r="A7" s="47" t="s">
        <v>68</v>
      </c>
      <c r="B7" s="49"/>
      <c r="C7" s="50"/>
    </row>
    <row r="8" s="47" customFormat="1" ht="3.6" customHeight="1" spans="2:3">
      <c r="B8" s="49"/>
      <c r="C8" s="52"/>
    </row>
    <row r="9" s="47" customFormat="1" spans="1:3">
      <c r="A9" s="47" t="s">
        <v>69</v>
      </c>
      <c r="B9" s="49"/>
      <c r="C9" s="53"/>
    </row>
    <row r="10" s="47" customFormat="1" ht="3.6" customHeight="1" spans="2:3">
      <c r="B10" s="49"/>
      <c r="C10" s="52"/>
    </row>
    <row r="11" s="47" customFormat="1" spans="1:3">
      <c r="A11" s="47" t="s">
        <v>70</v>
      </c>
      <c r="B11" s="49"/>
      <c r="C11" s="53"/>
    </row>
    <row r="12" s="47" customFormat="1" ht="3.6" customHeight="1" spans="2:3">
      <c r="B12" s="49"/>
      <c r="C12" s="52"/>
    </row>
    <row r="13" s="47" customFormat="1" spans="1:5">
      <c r="A13" s="47" t="s">
        <v>71</v>
      </c>
      <c r="B13" s="49">
        <v>1</v>
      </c>
      <c r="C13" s="53"/>
      <c r="D13" s="47">
        <v>2</v>
      </c>
      <c r="E13" s="54"/>
    </row>
    <row r="14" s="47" customFormat="1" ht="3.6" customHeight="1" spans="2:3">
      <c r="B14" s="49"/>
      <c r="C14" s="52"/>
    </row>
    <row r="15" s="47" customFormat="1" spans="1:5">
      <c r="A15" s="47" t="s">
        <v>72</v>
      </c>
      <c r="B15" s="49">
        <v>1</v>
      </c>
      <c r="C15" s="53"/>
      <c r="D15" s="47">
        <v>2</v>
      </c>
      <c r="E15" s="54"/>
    </row>
    <row r="16" s="47" customFormat="1" ht="3.6" customHeight="1" spans="2:3">
      <c r="B16" s="49"/>
      <c r="C16" s="52"/>
    </row>
    <row r="17" s="47" customFormat="1" spans="1:5">
      <c r="A17" s="47" t="s">
        <v>73</v>
      </c>
      <c r="B17" s="49">
        <v>1</v>
      </c>
      <c r="C17" s="53"/>
      <c r="D17" s="49">
        <v>5</v>
      </c>
      <c r="E17" s="54"/>
    </row>
    <row r="18" spans="2:5">
      <c r="B18" s="40">
        <v>2</v>
      </c>
      <c r="C18" s="55"/>
      <c r="D18" s="40">
        <v>6</v>
      </c>
      <c r="E18" s="26"/>
    </row>
    <row r="19" spans="2:5">
      <c r="B19" s="40">
        <v>3</v>
      </c>
      <c r="C19" s="55"/>
      <c r="D19" s="40">
        <v>7</v>
      </c>
      <c r="E19" s="26"/>
    </row>
    <row r="20" spans="2:5">
      <c r="B20" s="40">
        <v>4</v>
      </c>
      <c r="C20" s="55"/>
      <c r="D20" s="40">
        <v>8</v>
      </c>
      <c r="E20" s="26"/>
    </row>
    <row r="22" s="3" customFormat="1" spans="1:3">
      <c r="A22" s="3" t="s">
        <v>74</v>
      </c>
      <c r="B22" s="40"/>
      <c r="C22" s="48"/>
    </row>
    <row r="23" s="3" customFormat="1" spans="2:3">
      <c r="B23" s="40"/>
      <c r="C23" s="48"/>
    </row>
    <row r="24" s="47" customFormat="1" spans="1:3">
      <c r="A24" s="47" t="s">
        <v>66</v>
      </c>
      <c r="B24" s="49"/>
      <c r="C24" s="50"/>
    </row>
    <row r="25" s="47" customFormat="1" ht="3.6" customHeight="1" spans="2:3">
      <c r="B25" s="49"/>
      <c r="C25" s="51"/>
    </row>
    <row r="26" s="47" customFormat="1" spans="1:3">
      <c r="A26" s="47" t="s">
        <v>75</v>
      </c>
      <c r="B26" s="49"/>
      <c r="C26" s="50"/>
    </row>
    <row r="27" s="47" customFormat="1" ht="3.6" customHeight="1" spans="2:3">
      <c r="B27" s="49"/>
      <c r="C27" s="51"/>
    </row>
    <row r="28" s="47" customFormat="1" spans="1:3">
      <c r="A28" s="47" t="s">
        <v>68</v>
      </c>
      <c r="B28" s="49"/>
      <c r="C28" s="50"/>
    </row>
    <row r="29" s="47" customFormat="1" ht="3.6" customHeight="1" spans="2:3">
      <c r="B29" s="49"/>
      <c r="C29" s="52"/>
    </row>
    <row r="30" s="47" customFormat="1" spans="1:3">
      <c r="A30" s="47" t="s">
        <v>69</v>
      </c>
      <c r="B30" s="49"/>
      <c r="C30" s="53"/>
    </row>
    <row r="31" s="47" customFormat="1" ht="3.6" customHeight="1" spans="2:3">
      <c r="B31" s="49"/>
      <c r="C31" s="52"/>
    </row>
    <row r="32" s="47" customFormat="1" spans="1:3">
      <c r="A32" s="47" t="s">
        <v>70</v>
      </c>
      <c r="B32" s="49"/>
      <c r="C32" s="53"/>
    </row>
    <row r="33" s="47" customFormat="1" ht="3.6" customHeight="1" spans="2:3">
      <c r="B33" s="49"/>
      <c r="C33" s="52"/>
    </row>
    <row r="34" s="47" customFormat="1" spans="1:5">
      <c r="A34" s="47" t="s">
        <v>71</v>
      </c>
      <c r="B34" s="49">
        <v>1</v>
      </c>
      <c r="C34" s="53"/>
      <c r="D34" s="47">
        <v>2</v>
      </c>
      <c r="E34" s="54"/>
    </row>
    <row r="35" s="47" customFormat="1" ht="3.6" customHeight="1" spans="2:3">
      <c r="B35" s="49"/>
      <c r="C35" s="52"/>
    </row>
    <row r="36" s="47" customFormat="1" spans="1:5">
      <c r="A36" s="47" t="s">
        <v>72</v>
      </c>
      <c r="B36" s="49">
        <v>1</v>
      </c>
      <c r="C36" s="53"/>
      <c r="D36" s="47">
        <v>2</v>
      </c>
      <c r="E36" s="54"/>
    </row>
    <row r="37" s="47" customFormat="1" ht="3.6" customHeight="1" spans="2:3">
      <c r="B37" s="49"/>
      <c r="C37" s="52"/>
    </row>
    <row r="38" s="47" customFormat="1" spans="1:5">
      <c r="A38" s="47" t="s">
        <v>73</v>
      </c>
      <c r="B38" s="49">
        <v>1</v>
      </c>
      <c r="C38" s="53"/>
      <c r="D38" s="49">
        <v>5</v>
      </c>
      <c r="E38" s="54"/>
    </row>
    <row r="39" s="3" customFormat="1" spans="2:5">
      <c r="B39" s="40">
        <v>2</v>
      </c>
      <c r="C39" s="55"/>
      <c r="D39" s="40">
        <v>6</v>
      </c>
      <c r="E39" s="26"/>
    </row>
    <row r="40" s="3" customFormat="1" spans="2:5">
      <c r="B40" s="40">
        <v>3</v>
      </c>
      <c r="C40" s="55"/>
      <c r="D40" s="40">
        <v>7</v>
      </c>
      <c r="E40" s="26"/>
    </row>
    <row r="41" s="3" customFormat="1" spans="2:5">
      <c r="B41" s="40">
        <v>4</v>
      </c>
      <c r="C41" s="55"/>
      <c r="D41" s="40">
        <v>8</v>
      </c>
      <c r="E41" s="26"/>
    </row>
    <row r="43" spans="1:1">
      <c r="A43" s="56" t="s">
        <v>76</v>
      </c>
    </row>
  </sheetData>
  <pageMargins left="0.699305555555556" right="0.699305555555556" top="0.749305555555556" bottom="0.749305555555556" header="0.299305555555556" footer="0.299305555555556"/>
  <pageSetup paperSize="9" scale="82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B2:S30"/>
  <sheetViews>
    <sheetView zoomScale="70" zoomScaleNormal="70" workbookViewId="0">
      <selection activeCell="N26" sqref="N26"/>
    </sheetView>
  </sheetViews>
  <sheetFormatPr defaultColWidth="8.78181818181818" defaultRowHeight="14.5"/>
  <cols>
    <col min="1" max="1" width="1.10909090909091" style="4" customWidth="1"/>
    <col min="2" max="2" width="4.33636363636364" style="4" customWidth="1"/>
    <col min="3" max="3" width="10.3363636363636" style="4" customWidth="1"/>
    <col min="4" max="4" width="8.44545454545455" style="4" customWidth="1"/>
    <col min="5" max="5" width="17.4454545454545" style="4" customWidth="1"/>
    <col min="6" max="6" width="14" style="4" customWidth="1"/>
    <col min="7" max="7" width="14.4454545454545" style="4" customWidth="1"/>
    <col min="8" max="8" width="11.4454545454545" style="4" customWidth="1"/>
    <col min="9" max="9" width="3" style="4" customWidth="1"/>
    <col min="10" max="10" width="12.1090909090909" style="4" customWidth="1"/>
    <col min="11" max="11" width="12.1090909090909" style="5" customWidth="1"/>
    <col min="12" max="12" width="12.1090909090909" style="4" customWidth="1"/>
    <col min="13" max="13" width="12.2181818181818" style="4" customWidth="1"/>
    <col min="14" max="14" width="9.78181818181818" style="4" customWidth="1"/>
    <col min="15" max="15" width="13.1090909090909" style="4" customWidth="1"/>
    <col min="16" max="16" width="22.7818181818182" style="4" customWidth="1"/>
    <col min="17" max="17" width="32.7818181818182" style="4" customWidth="1"/>
    <col min="18" max="18" width="15.7818181818182" style="4" customWidth="1"/>
    <col min="19" max="16384" width="8.78181818181818" style="4"/>
  </cols>
  <sheetData>
    <row r="2" s="1" customFormat="1" ht="27.6" customHeight="1" spans="2:19">
      <c r="B2" s="6" t="s">
        <v>77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="1" customFormat="1" ht="27.6" customHeight="1" spans="2:19"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="1" customFormat="1" ht="27.6" customHeight="1" spans="2:19">
      <c r="B4" s="6" t="s">
        <v>78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="1" customFormat="1" ht="16.2" customHeight="1" spans="11:11">
      <c r="K5" s="29"/>
    </row>
    <row r="6" s="2" customFormat="1" ht="29.75" spans="2:19">
      <c r="B6" s="7" t="s">
        <v>3</v>
      </c>
      <c r="C6" s="8" t="s">
        <v>4</v>
      </c>
      <c r="D6" s="8"/>
      <c r="E6" s="8" t="s">
        <v>5</v>
      </c>
      <c r="F6" s="8" t="s">
        <v>79</v>
      </c>
      <c r="G6" s="9" t="s">
        <v>6</v>
      </c>
      <c r="H6" s="10" t="s">
        <v>7</v>
      </c>
      <c r="I6" s="10" t="s">
        <v>8</v>
      </c>
      <c r="J6" s="10"/>
      <c r="K6" s="10" t="s">
        <v>20</v>
      </c>
      <c r="L6" s="10" t="s">
        <v>10</v>
      </c>
      <c r="M6" s="8" t="s">
        <v>11</v>
      </c>
      <c r="N6" s="8" t="s">
        <v>12</v>
      </c>
      <c r="O6" s="8" t="s">
        <v>13</v>
      </c>
      <c r="P6" s="8" t="s">
        <v>14</v>
      </c>
      <c r="Q6" s="42" t="s">
        <v>80</v>
      </c>
      <c r="R6" s="42" t="s">
        <v>81</v>
      </c>
      <c r="S6" s="43" t="s">
        <v>82</v>
      </c>
    </row>
    <row r="7" ht="26.4" customHeight="1" spans="2:19">
      <c r="B7" s="11">
        <v>1</v>
      </c>
      <c r="C7" s="12" t="s">
        <v>15</v>
      </c>
      <c r="D7" s="13"/>
      <c r="E7" s="14" t="s">
        <v>16</v>
      </c>
      <c r="F7" s="15" t="s">
        <v>83</v>
      </c>
      <c r="G7" s="15">
        <v>38051</v>
      </c>
      <c r="H7" s="16" t="s">
        <v>17</v>
      </c>
      <c r="I7" s="30"/>
      <c r="J7" s="30"/>
      <c r="K7" s="31">
        <v>32</v>
      </c>
      <c r="L7" s="30"/>
      <c r="M7" s="30" t="s">
        <v>38</v>
      </c>
      <c r="N7" s="30" t="s">
        <v>38</v>
      </c>
      <c r="O7" s="30" t="s">
        <v>38</v>
      </c>
      <c r="P7" s="30"/>
      <c r="Q7" s="30"/>
      <c r="R7" s="30"/>
      <c r="S7" s="44"/>
    </row>
    <row r="8" ht="26.4" customHeight="1" spans="2:19">
      <c r="B8" s="17">
        <v>2</v>
      </c>
      <c r="C8" s="18"/>
      <c r="D8" s="18"/>
      <c r="E8" s="19"/>
      <c r="F8" s="19"/>
      <c r="G8" s="19"/>
      <c r="H8" s="19"/>
      <c r="I8" s="19"/>
      <c r="J8" s="19"/>
      <c r="K8" s="18"/>
      <c r="L8" s="19"/>
      <c r="M8" s="19"/>
      <c r="N8" s="19"/>
      <c r="O8" s="19"/>
      <c r="P8" s="19"/>
      <c r="Q8" s="19"/>
      <c r="R8" s="19"/>
      <c r="S8" s="45"/>
    </row>
    <row r="9" ht="26.4" customHeight="1" spans="2:19">
      <c r="B9" s="17">
        <v>3</v>
      </c>
      <c r="C9" s="18"/>
      <c r="D9" s="18"/>
      <c r="E9" s="19"/>
      <c r="F9" s="19"/>
      <c r="G9" s="19"/>
      <c r="H9" s="19"/>
      <c r="I9" s="19"/>
      <c r="J9" s="19"/>
      <c r="K9" s="18"/>
      <c r="L9" s="19"/>
      <c r="M9" s="19"/>
      <c r="N9" s="19"/>
      <c r="O9" s="19"/>
      <c r="P9" s="19"/>
      <c r="Q9" s="19"/>
      <c r="R9" s="19"/>
      <c r="S9" s="45"/>
    </row>
    <row r="10" ht="26.4" customHeight="1" spans="2:19">
      <c r="B10" s="17">
        <v>4</v>
      </c>
      <c r="C10" s="18"/>
      <c r="D10" s="18"/>
      <c r="E10" s="19"/>
      <c r="F10" s="19"/>
      <c r="G10" s="19"/>
      <c r="H10" s="19"/>
      <c r="I10" s="19"/>
      <c r="J10" s="19"/>
      <c r="K10" s="18"/>
      <c r="L10" s="19"/>
      <c r="M10" s="19"/>
      <c r="N10" s="19"/>
      <c r="O10" s="19"/>
      <c r="P10" s="19"/>
      <c r="Q10" s="19"/>
      <c r="R10" s="19"/>
      <c r="S10" s="45"/>
    </row>
    <row r="11" ht="26.4" customHeight="1" spans="2:19">
      <c r="B11" s="17">
        <v>5</v>
      </c>
      <c r="C11" s="18"/>
      <c r="D11" s="18"/>
      <c r="E11" s="19"/>
      <c r="F11" s="19"/>
      <c r="G11" s="19"/>
      <c r="H11" s="19"/>
      <c r="I11" s="19"/>
      <c r="J11" s="19"/>
      <c r="K11" s="18"/>
      <c r="L11" s="19"/>
      <c r="M11" s="19"/>
      <c r="N11" s="19"/>
      <c r="O11" s="19"/>
      <c r="P11" s="19"/>
      <c r="Q11" s="19"/>
      <c r="R11" s="19"/>
      <c r="S11" s="45"/>
    </row>
    <row r="12" ht="26.4" customHeight="1" spans="2:19">
      <c r="B12" s="17">
        <v>6</v>
      </c>
      <c r="C12" s="18"/>
      <c r="D12" s="18"/>
      <c r="E12" s="19"/>
      <c r="F12" s="19"/>
      <c r="G12" s="19"/>
      <c r="H12" s="19"/>
      <c r="I12" s="19"/>
      <c r="J12" s="19"/>
      <c r="K12" s="18"/>
      <c r="L12" s="19"/>
      <c r="M12" s="19"/>
      <c r="N12" s="19"/>
      <c r="O12" s="19"/>
      <c r="P12" s="19"/>
      <c r="Q12" s="19"/>
      <c r="R12" s="19"/>
      <c r="S12" s="45"/>
    </row>
    <row r="13" ht="26.4" customHeight="1" spans="2:19">
      <c r="B13" s="17">
        <v>7</v>
      </c>
      <c r="C13" s="18"/>
      <c r="D13" s="18"/>
      <c r="E13" s="19"/>
      <c r="F13" s="19"/>
      <c r="G13" s="19"/>
      <c r="H13" s="19"/>
      <c r="I13" s="19"/>
      <c r="J13" s="19"/>
      <c r="K13" s="18"/>
      <c r="L13" s="19"/>
      <c r="M13" s="19"/>
      <c r="N13" s="19"/>
      <c r="O13" s="19"/>
      <c r="P13" s="19"/>
      <c r="Q13" s="19"/>
      <c r="R13" s="19"/>
      <c r="S13" s="45"/>
    </row>
    <row r="14" ht="26.4" customHeight="1" spans="2:19">
      <c r="B14" s="17">
        <v>8</v>
      </c>
      <c r="C14" s="18"/>
      <c r="D14" s="18"/>
      <c r="E14" s="19"/>
      <c r="F14" s="19"/>
      <c r="G14" s="19"/>
      <c r="H14" s="19"/>
      <c r="I14" s="19"/>
      <c r="J14" s="19"/>
      <c r="K14" s="18"/>
      <c r="L14" s="19"/>
      <c r="M14" s="19"/>
      <c r="N14" s="19"/>
      <c r="O14" s="19"/>
      <c r="P14" s="19"/>
      <c r="Q14" s="19"/>
      <c r="R14" s="19"/>
      <c r="S14" s="45"/>
    </row>
    <row r="15" ht="26.4" customHeight="1" spans="2:19">
      <c r="B15" s="17">
        <v>9</v>
      </c>
      <c r="C15" s="18"/>
      <c r="D15" s="18"/>
      <c r="E15" s="19"/>
      <c r="F15" s="19"/>
      <c r="G15" s="19"/>
      <c r="H15" s="19"/>
      <c r="I15" s="19"/>
      <c r="J15" s="19"/>
      <c r="K15" s="18"/>
      <c r="L15" s="19"/>
      <c r="M15" s="19"/>
      <c r="N15" s="19"/>
      <c r="O15" s="19"/>
      <c r="P15" s="19"/>
      <c r="Q15" s="19"/>
      <c r="R15" s="19"/>
      <c r="S15" s="45"/>
    </row>
    <row r="16" ht="26.4" customHeight="1" spans="2:19">
      <c r="B16" s="20">
        <v>10</v>
      </c>
      <c r="C16" s="21"/>
      <c r="D16" s="22"/>
      <c r="E16" s="23"/>
      <c r="F16" s="23"/>
      <c r="G16" s="23"/>
      <c r="H16" s="23"/>
      <c r="I16" s="32"/>
      <c r="J16" s="33"/>
      <c r="K16" s="22"/>
      <c r="L16" s="33"/>
      <c r="M16" s="23"/>
      <c r="N16" s="23"/>
      <c r="O16" s="23"/>
      <c r="P16" s="23"/>
      <c r="Q16" s="23"/>
      <c r="R16" s="23"/>
      <c r="S16" s="46"/>
    </row>
    <row r="18" s="3" customFormat="1" ht="22.8" customHeight="1" spans="2:16">
      <c r="B18" s="24" t="s">
        <v>84</v>
      </c>
      <c r="C18" s="24"/>
      <c r="D18" s="24"/>
      <c r="E18" s="24"/>
      <c r="F18" s="24"/>
      <c r="G18" s="24"/>
      <c r="H18" s="24"/>
      <c r="I18" s="24"/>
      <c r="J18" s="24"/>
      <c r="K18" s="34"/>
      <c r="P18" s="35" t="s">
        <v>20</v>
      </c>
    </row>
    <row r="19" s="3" customFormat="1" ht="22.8" customHeight="1" spans="2:16">
      <c r="B19" s="25" t="s">
        <v>85</v>
      </c>
      <c r="C19" s="25"/>
      <c r="D19" s="25"/>
      <c r="E19" s="25"/>
      <c r="F19" s="25"/>
      <c r="G19" s="26"/>
      <c r="H19" s="25" t="s">
        <v>86</v>
      </c>
      <c r="I19" s="36" t="s">
        <v>23</v>
      </c>
      <c r="J19" s="37">
        <f>G19*40</f>
        <v>0</v>
      </c>
      <c r="K19" s="36"/>
      <c r="P19" s="38" t="s">
        <v>24</v>
      </c>
    </row>
    <row r="20" s="3" customFormat="1" ht="22.8" customHeight="1" spans="2:16">
      <c r="B20" s="27"/>
      <c r="C20" s="27"/>
      <c r="D20" s="27"/>
      <c r="E20" s="27"/>
      <c r="F20" s="27"/>
      <c r="G20" s="27"/>
      <c r="H20" s="27"/>
      <c r="I20" s="36"/>
      <c r="J20" s="27"/>
      <c r="K20" s="36"/>
      <c r="P20" s="39" t="s">
        <v>25</v>
      </c>
    </row>
    <row r="21" ht="18.5" spans="2:16">
      <c r="B21" s="3" t="s">
        <v>87</v>
      </c>
      <c r="C21" s="3"/>
      <c r="D21" s="3"/>
      <c r="E21" s="3"/>
      <c r="F21" s="3"/>
      <c r="G21" s="3"/>
      <c r="H21" s="3"/>
      <c r="I21" s="3"/>
      <c r="J21" s="3"/>
      <c r="K21" s="40"/>
      <c r="P21" s="38" t="s">
        <v>29</v>
      </c>
    </row>
    <row r="22" ht="18.5" spans="2:16">
      <c r="B22" s="3"/>
      <c r="C22" s="3"/>
      <c r="D22" s="3"/>
      <c r="E22" s="3"/>
      <c r="F22" s="3"/>
      <c r="G22" s="3"/>
      <c r="H22" s="3"/>
      <c r="I22" s="3"/>
      <c r="J22" s="3"/>
      <c r="K22" s="40"/>
      <c r="P22" s="38" t="s">
        <v>33</v>
      </c>
    </row>
    <row r="23" ht="18.5" spans="2:16">
      <c r="B23" s="3" t="s">
        <v>47</v>
      </c>
      <c r="C23" s="28"/>
      <c r="D23" s="28"/>
      <c r="E23" s="28"/>
      <c r="F23" s="3"/>
      <c r="G23" s="3" t="s">
        <v>48</v>
      </c>
      <c r="H23" s="28"/>
      <c r="I23" s="28"/>
      <c r="J23" s="28"/>
      <c r="K23" s="40"/>
      <c r="P23" s="38" t="s">
        <v>36</v>
      </c>
    </row>
    <row r="24" ht="18.5" spans="2:16">
      <c r="B24" s="3"/>
      <c r="C24" s="3"/>
      <c r="D24" s="3"/>
      <c r="E24" s="3"/>
      <c r="F24" s="3"/>
      <c r="G24" s="3"/>
      <c r="H24" s="3"/>
      <c r="I24" s="3"/>
      <c r="J24" s="3"/>
      <c r="K24" s="40"/>
      <c r="P24" s="38" t="s">
        <v>39</v>
      </c>
    </row>
    <row r="25" ht="18.5" spans="2:16">
      <c r="B25" s="3"/>
      <c r="C25" s="3"/>
      <c r="D25" s="3"/>
      <c r="E25" s="3"/>
      <c r="F25" s="3"/>
      <c r="G25" s="3"/>
      <c r="H25" s="3"/>
      <c r="I25" s="3"/>
      <c r="J25" s="3"/>
      <c r="K25" s="36"/>
      <c r="P25" s="38" t="s">
        <v>42</v>
      </c>
    </row>
    <row r="26" ht="18.5" spans="2:11">
      <c r="B26" s="3" t="s">
        <v>49</v>
      </c>
      <c r="C26" s="28"/>
      <c r="D26" s="28"/>
      <c r="E26" s="28"/>
      <c r="F26" s="3"/>
      <c r="G26" s="3" t="s">
        <v>50</v>
      </c>
      <c r="H26" s="28"/>
      <c r="I26" s="28"/>
      <c r="J26" s="28"/>
      <c r="K26" s="40"/>
    </row>
    <row r="27" ht="18.5" spans="2:11">
      <c r="B27" s="3"/>
      <c r="C27" s="3"/>
      <c r="D27" s="3"/>
      <c r="E27" s="3"/>
      <c r="F27" s="3"/>
      <c r="G27" s="3"/>
      <c r="H27" s="3"/>
      <c r="I27" s="3"/>
      <c r="J27" s="3"/>
      <c r="K27" s="40"/>
    </row>
    <row r="28" ht="18.5" spans="2:12">
      <c r="B28" s="3" t="s">
        <v>76</v>
      </c>
      <c r="C28" s="3"/>
      <c r="D28" s="3"/>
      <c r="E28" s="3"/>
      <c r="F28" s="3"/>
      <c r="G28" s="3"/>
      <c r="H28" s="3"/>
      <c r="I28" s="3"/>
      <c r="J28" s="3"/>
      <c r="K28" s="36"/>
      <c r="L28" s="41"/>
    </row>
    <row r="29" ht="18.5" spans="11:11">
      <c r="K29" s="40"/>
    </row>
    <row r="30" ht="18.5" spans="11:11">
      <c r="K30" s="40"/>
    </row>
  </sheetData>
  <mergeCells count="28">
    <mergeCell ref="B2:S2"/>
    <mergeCell ref="B3:S3"/>
    <mergeCell ref="B4:S4"/>
    <mergeCell ref="C6:D6"/>
    <mergeCell ref="I6:J6"/>
    <mergeCell ref="C7:D7"/>
    <mergeCell ref="I7:J7"/>
    <mergeCell ref="C8:D8"/>
    <mergeCell ref="I8:J8"/>
    <mergeCell ref="C9:D9"/>
    <mergeCell ref="I9:J9"/>
    <mergeCell ref="C10:D10"/>
    <mergeCell ref="I10:J10"/>
    <mergeCell ref="C11:D11"/>
    <mergeCell ref="I11:J11"/>
    <mergeCell ref="C12:D12"/>
    <mergeCell ref="I12:J12"/>
    <mergeCell ref="C13:D13"/>
    <mergeCell ref="I13:J13"/>
    <mergeCell ref="C14:D14"/>
    <mergeCell ref="I14:J14"/>
    <mergeCell ref="C15:D15"/>
    <mergeCell ref="I15:J15"/>
    <mergeCell ref="C16:D16"/>
    <mergeCell ref="I16:J16"/>
    <mergeCell ref="B18:J18"/>
    <mergeCell ref="B19:E19"/>
    <mergeCell ref="B20:E20"/>
  </mergeCells>
  <pageMargins left="0.699305555555556" right="0.699305555555556" top="0.75" bottom="0.75" header="0.3" footer="0.3"/>
  <pageSetup paperSize="9" scale="55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Form A -Intl</vt:lpstr>
      <vt:lpstr>Form B -Room</vt:lpstr>
      <vt:lpstr>Form C -Travel</vt:lpstr>
      <vt:lpstr>Form D-Locals only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Ho</dc:creator>
  <cp:lastModifiedBy>Benson</cp:lastModifiedBy>
  <dcterms:created xsi:type="dcterms:W3CDTF">2015-08-03T11:10:00Z</dcterms:created>
  <cp:lastPrinted>2016-07-15T05:06:00Z</cp:lastPrinted>
  <dcterms:modified xsi:type="dcterms:W3CDTF">2017-08-14T14:58:57Z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1033-10.2.0.5908</vt:lpwstr>
  </property>
</Properties>
</file>