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9416" windowHeight="11016"/>
  </bookViews>
  <sheets>
    <sheet name="Form A -Intl" sheetId="1" r:id="rId1"/>
    <sheet name="Form B -Room" sheetId="4" r:id="rId2"/>
    <sheet name="Form C -Travel" sheetId="3" r:id="rId3"/>
    <sheet name="Form D-Locals only " sheetId="2" r:id="rId4"/>
  </sheets>
  <definedNames>
    <definedName name="_xlnm.Print_Area" localSheetId="0">'Form A -Intl'!$B$1:$N$43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2" l="1"/>
  <c r="J19" i="2"/>
  <c r="I32" i="1"/>
  <c r="I30" i="1"/>
  <c r="I28" i="1"/>
  <c r="I27" i="1"/>
  <c r="I24" i="1"/>
  <c r="J21" i="2"/>
  <c r="I33" i="1"/>
</calcChain>
</file>

<file path=xl/sharedStrings.xml><?xml version="1.0" encoding="utf-8"?>
<sst xmlns="http://schemas.openxmlformats.org/spreadsheetml/2006/main" count="114" uniqueCount="77">
  <si>
    <t>FIRST NAME</t>
  </si>
  <si>
    <t>SURNAME</t>
  </si>
  <si>
    <t>D.O.B
(DD/MM/YYYY)</t>
  </si>
  <si>
    <t>NATIONAL RANKING</t>
  </si>
  <si>
    <t>AJSS RANKING</t>
  </si>
  <si>
    <t>S/N</t>
  </si>
  <si>
    <t>EVENT</t>
  </si>
  <si>
    <t>AJSS ID NUMBER</t>
  </si>
  <si>
    <t>NATIONALITY</t>
  </si>
  <si>
    <t>Entry Fees</t>
  </si>
  <si>
    <t>x SGD100</t>
  </si>
  <si>
    <t>=</t>
  </si>
  <si>
    <t>Accommodation Packages</t>
  </si>
  <si>
    <t xml:space="preserve">Single </t>
  </si>
  <si>
    <t>Twin Sharing</t>
  </si>
  <si>
    <t>Rate/Person</t>
  </si>
  <si>
    <t>Total</t>
  </si>
  <si>
    <t>Grand Total</t>
  </si>
  <si>
    <t>INTERNATIONAL ENTRY FORM</t>
  </si>
  <si>
    <t>LOCAL ENTRY FORM</t>
  </si>
  <si>
    <t>EMAIL ADDRESS</t>
  </si>
  <si>
    <t>CONTACT NO.</t>
  </si>
  <si>
    <t>SSRA GRADE</t>
  </si>
  <si>
    <t>Junior Entries</t>
  </si>
  <si>
    <t>Senior Entries</t>
  </si>
  <si>
    <t>Endorsement by National Association: (Junior Players only)</t>
  </si>
  <si>
    <t xml:space="preserve">Position: </t>
  </si>
  <si>
    <t xml:space="preserve">Name: </t>
  </si>
  <si>
    <t xml:space="preserve">Date: </t>
  </si>
  <si>
    <t xml:space="preserve">Signature: </t>
  </si>
  <si>
    <t>* Local Players are Singaporean or PR with Singapore NRIC number</t>
  </si>
  <si>
    <t>Local Entry Fees</t>
  </si>
  <si>
    <t>NRIC NO.</t>
  </si>
  <si>
    <t>LATEST BEST RESULTS</t>
  </si>
  <si>
    <t xml:space="preserve">Contact No. </t>
  </si>
  <si>
    <t xml:space="preserve">Email Add: </t>
  </si>
  <si>
    <t>Foreign Entries without Package</t>
  </si>
  <si>
    <t>Package 1. Days Hotel 3*</t>
  </si>
  <si>
    <t>Package 2. Ramada Hotel 4*</t>
  </si>
  <si>
    <t>OLD CHANG KEE SINGAPORE SQUASH OPEN 2016</t>
  </si>
  <si>
    <t>Triple Sharing</t>
  </si>
  <si>
    <t>Country</t>
  </si>
  <si>
    <t>Arrival date</t>
  </si>
  <si>
    <t>Time</t>
  </si>
  <si>
    <t>Flight no.</t>
  </si>
  <si>
    <t>Airline</t>
  </si>
  <si>
    <t>Manager</t>
  </si>
  <si>
    <t>Coach</t>
  </si>
  <si>
    <t>Players</t>
  </si>
  <si>
    <t>Arrival Details (International)</t>
  </si>
  <si>
    <r>
      <t xml:space="preserve">Kindly email copy to </t>
    </r>
    <r>
      <rPr>
        <b/>
        <sz val="11"/>
        <color theme="1"/>
        <rFont val="ＭＳ Ｐゴシック"/>
        <family val="2"/>
        <scheme val="minor"/>
      </rPr>
      <t>benson@sgsquash.com</t>
    </r>
    <r>
      <rPr>
        <sz val="11"/>
        <color theme="1"/>
        <rFont val="ＭＳ Ｐゴシック"/>
        <family val="2"/>
        <scheme val="minor"/>
      </rPr>
      <t>. Do insist for an acknowledgement for your submission.</t>
    </r>
  </si>
  <si>
    <t>x SGD 580</t>
  </si>
  <si>
    <t>x SGD 1160</t>
  </si>
  <si>
    <t>x SGD 1400</t>
  </si>
  <si>
    <t>x SGD 700</t>
  </si>
  <si>
    <t>x SGD 610</t>
  </si>
  <si>
    <t>30 TO 4 DECEMBER 2016</t>
  </si>
  <si>
    <t>x SGD 40</t>
  </si>
  <si>
    <t>x SGD 50</t>
  </si>
  <si>
    <t>e.g. Thomas</t>
  </si>
  <si>
    <t>Tan</t>
  </si>
  <si>
    <t>BU 13</t>
  </si>
  <si>
    <t>SXXXXXXXH</t>
  </si>
  <si>
    <t>NIL</t>
  </si>
  <si>
    <t>SPIN NUMBER</t>
  </si>
  <si>
    <r>
      <t xml:space="preserve">Kindly email copy to </t>
    </r>
    <r>
      <rPr>
        <b/>
        <sz val="14"/>
        <color theme="1"/>
        <rFont val="ＭＳ Ｐゴシック"/>
        <family val="2"/>
        <scheme val="minor"/>
      </rPr>
      <t>benson@sgsquash.com</t>
    </r>
    <r>
      <rPr>
        <sz val="14"/>
        <color theme="1"/>
        <rFont val="ＭＳ Ｐゴシック"/>
        <family val="2"/>
        <scheme val="minor"/>
      </rPr>
      <t>. Do insist for an acknowledgement for your submission.</t>
    </r>
  </si>
  <si>
    <t>T</t>
  </si>
  <si>
    <t>OCCUPANT 1</t>
  </si>
  <si>
    <t>OCCUPANT 2</t>
  </si>
  <si>
    <t>OCCUPANT 3</t>
  </si>
  <si>
    <t>NAMES</t>
  </si>
  <si>
    <t>Package 1 or 2</t>
  </si>
  <si>
    <t>ROOM TYPE: SINGLE (S), DOUBLE (D), TRIPLE (T)</t>
  </si>
  <si>
    <t>Example</t>
  </si>
  <si>
    <t>Peter</t>
  </si>
  <si>
    <t>John</t>
  </si>
  <si>
    <t>Simon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</si>
</sst>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0.5"/>
      <color theme="1"/>
      <name val="ＭＳ Ｐゴシック"/>
      <family val="2"/>
      <scheme val="minor"/>
    </font>
    <font>
      <b/>
      <sz val="10"/>
      <color indexed="8"/>
      <name val="Calibri"/>
      <family val="2"/>
    </font>
    <font>
      <b/>
      <u/>
      <sz val="11"/>
      <color theme="1"/>
      <name val="ＭＳ Ｐゴシック"/>
      <family val="2"/>
      <scheme val="minor"/>
    </font>
    <font>
      <b/>
      <u/>
      <sz val="12"/>
      <color theme="1"/>
      <name val="ＭＳ Ｐゴシック"/>
      <family val="2"/>
      <scheme val="minor"/>
    </font>
    <font>
      <b/>
      <u/>
      <sz val="14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u/>
      <sz val="11"/>
      <color theme="1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indexed="8"/>
      <name val="Calibri"/>
      <family val="2"/>
    </font>
    <font>
      <b/>
      <u/>
      <sz val="16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name val="ＭＳ Ｐゴシック"/>
      <family val="2"/>
      <scheme val="minor"/>
    </font>
    <font>
      <b/>
      <sz val="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/>
    <xf numFmtId="0" fontId="0" fillId="0" borderId="28" xfId="0" applyBorder="1"/>
    <xf numFmtId="0" fontId="0" fillId="0" borderId="30" xfId="0" applyBorder="1" applyAlignment="1">
      <alignment horizontal="center"/>
    </xf>
    <xf numFmtId="0" fontId="0" fillId="0" borderId="31" xfId="0" applyBorder="1"/>
    <xf numFmtId="0" fontId="0" fillId="0" borderId="25" xfId="0" applyBorder="1"/>
    <xf numFmtId="0" fontId="0" fillId="0" borderId="27" xfId="0" applyBorder="1"/>
    <xf numFmtId="0" fontId="0" fillId="0" borderId="29" xfId="0" applyBorder="1"/>
    <xf numFmtId="0" fontId="0" fillId="0" borderId="0" xfId="0" applyFill="1" applyBorder="1" applyAlignment="1">
      <alignment horizontal="center"/>
    </xf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/>
    <xf numFmtId="0" fontId="0" fillId="0" borderId="2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0" xfId="0" applyFill="1" applyBorder="1"/>
    <xf numFmtId="0" fontId="2" fillId="0" borderId="33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5" xfId="0" applyBorder="1"/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28" xfId="0" applyBorder="1"/>
    <xf numFmtId="0" fontId="1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left"/>
    </xf>
    <xf numFmtId="0" fontId="9" fillId="0" borderId="5" xfId="0" applyFont="1" applyBorder="1" applyAlignment="1">
      <alignment horizontal="left"/>
    </xf>
    <xf numFmtId="14" fontId="9" fillId="0" borderId="13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" fillId="0" borderId="3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0" fillId="0" borderId="3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14" fontId="9" fillId="0" borderId="13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21" xfId="0" applyFont="1" applyBorder="1" applyAlignment="1">
      <alignment horizontal="left"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0" fontId="14" fillId="0" borderId="26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30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31" xfId="0" applyFont="1" applyBorder="1" applyAlignment="1">
      <alignment horizontal="center" vertical="center"/>
    </xf>
    <xf numFmtId="0" fontId="14" fillId="0" borderId="3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9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18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9" fillId="0" borderId="10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0" xfId="0" applyBorder="1"/>
    <xf numFmtId="0" fontId="0" fillId="0" borderId="28" xfId="0" applyBorder="1"/>
    <xf numFmtId="0" fontId="0" fillId="0" borderId="30" xfId="0" applyFill="1" applyBorder="1"/>
    <xf numFmtId="0" fontId="0" fillId="0" borderId="31" xfId="0" applyFill="1" applyBorder="1"/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1" xfId="0" applyBorder="1"/>
    <xf numFmtId="0" fontId="0" fillId="0" borderId="26" xfId="0" applyBorder="1"/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9" xfId="0" applyBorder="1"/>
    <xf numFmtId="0" fontId="0" fillId="0" borderId="30" xfId="0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4" fillId="0" borderId="29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4" fillId="0" borderId="25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</cellXfs>
  <cellStyles count="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206188</xdr:colOff>
      <xdr:row>0</xdr:row>
      <xdr:rowOff>0</xdr:rowOff>
    </xdr:from>
    <xdr:to>
      <xdr:col>4</xdr:col>
      <xdr:colOff>796233</xdr:colOff>
      <xdr:row>4</xdr:row>
      <xdr:rowOff>125231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870" y="0"/>
          <a:ext cx="2275410" cy="1335466"/>
        </a:xfrm>
        <a:prstGeom prst="rect">
          <a:avLst/>
        </a:prstGeom>
      </xdr:spPr>
    </xdr:pic>
    <xdr:clientData/>
  </xdr:twoCellAnchor>
  <xdr:twoCellAnchor editAs="oneCell">
    <xdr:from>
      <xdr:col>12</xdr:col>
      <xdr:colOff>708212</xdr:colOff>
      <xdr:row>0</xdr:row>
      <xdr:rowOff>215152</xdr:rowOff>
    </xdr:from>
    <xdr:to>
      <xdr:col>13</xdr:col>
      <xdr:colOff>1706616</xdr:colOff>
      <xdr:row>3</xdr:row>
      <xdr:rowOff>143434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215152"/>
          <a:ext cx="1894875" cy="8516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500743</xdr:colOff>
      <xdr:row>0</xdr:row>
      <xdr:rowOff>0</xdr:rowOff>
    </xdr:from>
    <xdr:to>
      <xdr:col>5</xdr:col>
      <xdr:colOff>294210</xdr:colOff>
      <xdr:row>4</xdr:row>
      <xdr:rowOff>105380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57" y="0"/>
          <a:ext cx="2275410" cy="1335466"/>
        </a:xfrm>
        <a:prstGeom prst="rect">
          <a:avLst/>
        </a:prstGeom>
      </xdr:spPr>
    </xdr:pic>
    <xdr:clientData/>
  </xdr:twoCellAnchor>
  <xdr:twoCellAnchor editAs="oneCell">
    <xdr:from>
      <xdr:col>15</xdr:col>
      <xdr:colOff>1128273</xdr:colOff>
      <xdr:row>1</xdr:row>
      <xdr:rowOff>51867</xdr:rowOff>
    </xdr:from>
    <xdr:to>
      <xdr:col>16</xdr:col>
      <xdr:colOff>769805</xdr:colOff>
      <xdr:row>3</xdr:row>
      <xdr:rowOff>206828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0959" y="236924"/>
          <a:ext cx="1894875" cy="851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3"/>
  <sheetViews>
    <sheetView tabSelected="1" zoomScale="85" zoomScaleNormal="85" workbookViewId="0">
      <selection activeCell="L38" sqref="L38"/>
    </sheetView>
  </sheetViews>
  <sheetFormatPr defaultColWidth="8.77734375" defaultRowHeight="13.2" x14ac:dyDescent="0.2"/>
  <cols>
    <col min="1" max="1" width="1.109375" customWidth="1"/>
    <col min="2" max="2" width="4.5546875" customWidth="1"/>
    <col min="3" max="3" width="11.44140625" customWidth="1"/>
    <col min="4" max="4" width="8.44140625" customWidth="1"/>
    <col min="5" max="5" width="17.44140625" customWidth="1"/>
    <col min="6" max="6" width="14.44140625" customWidth="1"/>
    <col min="7" max="7" width="11.44140625" bestFit="1" customWidth="1"/>
    <col min="8" max="8" width="3" customWidth="1"/>
    <col min="9" max="9" width="12.109375" customWidth="1"/>
    <col min="10" max="10" width="10.77734375" customWidth="1"/>
    <col min="11" max="11" width="11.44140625" customWidth="1"/>
    <col min="12" max="12" width="9.77734375" customWidth="1"/>
    <col min="13" max="13" width="13.109375" customWidth="1"/>
    <col min="14" max="14" width="29" customWidth="1"/>
  </cols>
  <sheetData>
    <row r="1" spans="2:14" ht="33" customHeight="1" x14ac:dyDescent="0.2"/>
    <row r="2" spans="2:14" ht="24.45" customHeight="1" x14ac:dyDescent="0.2">
      <c r="B2" s="105" t="s">
        <v>39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2:14" ht="14.4" x14ac:dyDescent="0.2">
      <c r="B3" s="106" t="s">
        <v>56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2:14" ht="22.95" customHeight="1" x14ac:dyDescent="0.2">
      <c r="B4" s="107" t="s">
        <v>18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2:14" ht="13.8" thickBot="1" x14ac:dyDescent="0.25"/>
    <row r="6" spans="2:14" ht="40.200000000000003" thickBot="1" x14ac:dyDescent="0.25">
      <c r="B6" s="54" t="s">
        <v>5</v>
      </c>
      <c r="C6" s="103" t="s">
        <v>0</v>
      </c>
      <c r="D6" s="104"/>
      <c r="E6" s="50" t="s">
        <v>1</v>
      </c>
      <c r="F6" s="52" t="s">
        <v>2</v>
      </c>
      <c r="G6" s="32" t="s">
        <v>6</v>
      </c>
      <c r="H6" s="112" t="s">
        <v>8</v>
      </c>
      <c r="I6" s="113"/>
      <c r="J6" s="57" t="s">
        <v>64</v>
      </c>
      <c r="K6" s="50" t="s">
        <v>3</v>
      </c>
      <c r="L6" s="51" t="s">
        <v>4</v>
      </c>
      <c r="M6" s="50" t="s">
        <v>7</v>
      </c>
      <c r="N6" s="53" t="s">
        <v>33</v>
      </c>
    </row>
    <row r="7" spans="2:14" ht="17.55" customHeight="1" x14ac:dyDescent="0.2">
      <c r="B7" s="1">
        <v>1</v>
      </c>
      <c r="C7" s="119" t="s">
        <v>59</v>
      </c>
      <c r="D7" s="120"/>
      <c r="E7" s="47" t="s">
        <v>60</v>
      </c>
      <c r="F7" s="48">
        <v>38051</v>
      </c>
      <c r="G7" s="49" t="s">
        <v>61</v>
      </c>
      <c r="H7" s="114"/>
      <c r="I7" s="115"/>
      <c r="J7" s="39"/>
      <c r="K7" s="40"/>
      <c r="L7" s="40"/>
      <c r="M7" s="40"/>
      <c r="N7" s="38"/>
    </row>
    <row r="8" spans="2:14" ht="17.55" customHeight="1" x14ac:dyDescent="0.2">
      <c r="B8" s="2">
        <v>2</v>
      </c>
      <c r="C8" s="110"/>
      <c r="D8" s="111"/>
      <c r="E8" s="41"/>
      <c r="F8" s="42"/>
      <c r="G8" s="43"/>
      <c r="H8" s="108"/>
      <c r="I8" s="109"/>
      <c r="J8" s="42"/>
      <c r="K8" s="43"/>
      <c r="L8" s="43"/>
      <c r="M8" s="43"/>
      <c r="N8" s="41"/>
    </row>
    <row r="9" spans="2:14" ht="17.55" customHeight="1" x14ac:dyDescent="0.2">
      <c r="B9" s="2">
        <v>3</v>
      </c>
      <c r="C9" s="110"/>
      <c r="D9" s="111"/>
      <c r="E9" s="41"/>
      <c r="F9" s="42"/>
      <c r="G9" s="43"/>
      <c r="H9" s="108"/>
      <c r="I9" s="109"/>
      <c r="J9" s="42"/>
      <c r="K9" s="43"/>
      <c r="L9" s="43"/>
      <c r="M9" s="43"/>
      <c r="N9" s="41"/>
    </row>
    <row r="10" spans="2:14" ht="17.55" customHeight="1" x14ac:dyDescent="0.2">
      <c r="B10" s="2">
        <v>4</v>
      </c>
      <c r="C10" s="110"/>
      <c r="D10" s="111"/>
      <c r="E10" s="41"/>
      <c r="F10" s="42"/>
      <c r="G10" s="43"/>
      <c r="H10" s="108"/>
      <c r="I10" s="109"/>
      <c r="J10" s="42"/>
      <c r="K10" s="43"/>
      <c r="L10" s="43"/>
      <c r="M10" s="43"/>
      <c r="N10" s="41"/>
    </row>
    <row r="11" spans="2:14" ht="17.55" customHeight="1" x14ac:dyDescent="0.2">
      <c r="B11" s="2">
        <v>5</v>
      </c>
      <c r="C11" s="110"/>
      <c r="D11" s="111"/>
      <c r="E11" s="41"/>
      <c r="F11" s="42"/>
      <c r="G11" s="43"/>
      <c r="H11" s="108"/>
      <c r="I11" s="109"/>
      <c r="J11" s="42"/>
      <c r="K11" s="43"/>
      <c r="L11" s="43"/>
      <c r="M11" s="43"/>
      <c r="N11" s="41"/>
    </row>
    <row r="12" spans="2:14" ht="17.55" customHeight="1" x14ac:dyDescent="0.2">
      <c r="B12" s="2">
        <v>6</v>
      </c>
      <c r="C12" s="110"/>
      <c r="D12" s="111"/>
      <c r="E12" s="41"/>
      <c r="F12" s="42"/>
      <c r="G12" s="43"/>
      <c r="H12" s="108"/>
      <c r="I12" s="109"/>
      <c r="J12" s="42"/>
      <c r="K12" s="43"/>
      <c r="L12" s="43"/>
      <c r="M12" s="43"/>
      <c r="N12" s="41"/>
    </row>
    <row r="13" spans="2:14" ht="17.55" customHeight="1" x14ac:dyDescent="0.2">
      <c r="B13" s="2">
        <v>7</v>
      </c>
      <c r="C13" s="110"/>
      <c r="D13" s="111"/>
      <c r="E13" s="41"/>
      <c r="F13" s="42"/>
      <c r="G13" s="43"/>
      <c r="H13" s="108"/>
      <c r="I13" s="109"/>
      <c r="J13" s="42"/>
      <c r="K13" s="43"/>
      <c r="L13" s="43"/>
      <c r="M13" s="43"/>
      <c r="N13" s="41"/>
    </row>
    <row r="14" spans="2:14" ht="17.55" customHeight="1" x14ac:dyDescent="0.2">
      <c r="B14" s="2">
        <v>8</v>
      </c>
      <c r="C14" s="110"/>
      <c r="D14" s="111"/>
      <c r="E14" s="41"/>
      <c r="F14" s="42"/>
      <c r="G14" s="43"/>
      <c r="H14" s="108"/>
      <c r="I14" s="109"/>
      <c r="J14" s="42"/>
      <c r="K14" s="43"/>
      <c r="L14" s="43"/>
      <c r="M14" s="43"/>
      <c r="N14" s="41"/>
    </row>
    <row r="15" spans="2:14" ht="17.55" customHeight="1" x14ac:dyDescent="0.2">
      <c r="B15" s="2">
        <v>9</v>
      </c>
      <c r="C15" s="110"/>
      <c r="D15" s="111"/>
      <c r="E15" s="41"/>
      <c r="F15" s="42"/>
      <c r="G15" s="43"/>
      <c r="H15" s="108"/>
      <c r="I15" s="109"/>
      <c r="J15" s="42"/>
      <c r="K15" s="43"/>
      <c r="L15" s="43"/>
      <c r="M15" s="43"/>
      <c r="N15" s="41"/>
    </row>
    <row r="16" spans="2:14" ht="17.55" customHeight="1" x14ac:dyDescent="0.2">
      <c r="B16" s="2">
        <v>10</v>
      </c>
      <c r="C16" s="110"/>
      <c r="D16" s="111"/>
      <c r="E16" s="41"/>
      <c r="F16" s="42"/>
      <c r="G16" s="43"/>
      <c r="H16" s="108"/>
      <c r="I16" s="109"/>
      <c r="J16" s="42"/>
      <c r="K16" s="43"/>
      <c r="L16" s="43"/>
      <c r="M16" s="43"/>
      <c r="N16" s="41"/>
    </row>
    <row r="17" spans="2:14" ht="17.55" customHeight="1" x14ac:dyDescent="0.2">
      <c r="B17" s="2">
        <v>11</v>
      </c>
      <c r="C17" s="110"/>
      <c r="D17" s="111"/>
      <c r="E17" s="41"/>
      <c r="F17" s="42"/>
      <c r="G17" s="43"/>
      <c r="H17" s="108"/>
      <c r="I17" s="109"/>
      <c r="J17" s="42"/>
      <c r="K17" s="43"/>
      <c r="L17" s="43"/>
      <c r="M17" s="43"/>
      <c r="N17" s="41"/>
    </row>
    <row r="18" spans="2:14" ht="17.55" customHeight="1" x14ac:dyDescent="0.2">
      <c r="B18" s="2">
        <v>12</v>
      </c>
      <c r="C18" s="110"/>
      <c r="D18" s="111"/>
      <c r="E18" s="41"/>
      <c r="F18" s="42"/>
      <c r="G18" s="43"/>
      <c r="H18" s="108"/>
      <c r="I18" s="109"/>
      <c r="J18" s="42"/>
      <c r="K18" s="43"/>
      <c r="L18" s="43"/>
      <c r="M18" s="43"/>
      <c r="N18" s="41"/>
    </row>
    <row r="19" spans="2:14" ht="17.55" customHeight="1" x14ac:dyDescent="0.2">
      <c r="B19" s="2">
        <v>13</v>
      </c>
      <c r="C19" s="110"/>
      <c r="D19" s="111"/>
      <c r="E19" s="41"/>
      <c r="F19" s="42"/>
      <c r="G19" s="43"/>
      <c r="H19" s="108"/>
      <c r="I19" s="109"/>
      <c r="J19" s="42"/>
      <c r="K19" s="43"/>
      <c r="L19" s="43"/>
      <c r="M19" s="43"/>
      <c r="N19" s="41"/>
    </row>
    <row r="20" spans="2:14" ht="17.55" customHeight="1" x14ac:dyDescent="0.2">
      <c r="B20" s="2">
        <v>14</v>
      </c>
      <c r="C20" s="110"/>
      <c r="D20" s="111"/>
      <c r="E20" s="41"/>
      <c r="F20" s="42"/>
      <c r="G20" s="43"/>
      <c r="H20" s="108"/>
      <c r="I20" s="109"/>
      <c r="J20" s="42"/>
      <c r="K20" s="43"/>
      <c r="L20" s="43"/>
      <c r="M20" s="43"/>
      <c r="N20" s="41"/>
    </row>
    <row r="21" spans="2:14" ht="17.55" customHeight="1" thickBot="1" x14ac:dyDescent="0.25">
      <c r="B21" s="3">
        <v>15</v>
      </c>
      <c r="C21" s="131"/>
      <c r="D21" s="132"/>
      <c r="E21" s="44"/>
      <c r="F21" s="45"/>
      <c r="G21" s="46"/>
      <c r="H21" s="121"/>
      <c r="I21" s="122"/>
      <c r="J21" s="45"/>
      <c r="K21" s="46"/>
      <c r="L21" s="46"/>
      <c r="M21" s="46"/>
      <c r="N21" s="44"/>
    </row>
    <row r="22" spans="2:14" ht="13.8" thickBot="1" x14ac:dyDescent="0.25"/>
    <row r="23" spans="2:14" ht="13.8" thickBot="1" x14ac:dyDescent="0.25">
      <c r="B23" s="116" t="s">
        <v>9</v>
      </c>
      <c r="C23" s="117"/>
      <c r="D23" s="117"/>
      <c r="E23" s="117"/>
      <c r="F23" s="117"/>
      <c r="G23" s="117"/>
      <c r="H23" s="117"/>
      <c r="I23" s="118"/>
      <c r="J23" s="55"/>
    </row>
    <row r="24" spans="2:14" ht="13.8" thickBot="1" x14ac:dyDescent="0.25">
      <c r="B24" s="137" t="s">
        <v>36</v>
      </c>
      <c r="C24" s="138"/>
      <c r="D24" s="138"/>
      <c r="E24" s="138"/>
      <c r="F24" s="10"/>
      <c r="G24" s="7" t="s">
        <v>10</v>
      </c>
      <c r="H24" s="6" t="s">
        <v>11</v>
      </c>
      <c r="I24" s="7">
        <f>F24*100</f>
        <v>0</v>
      </c>
      <c r="J24" s="29"/>
    </row>
    <row r="25" spans="2:14" ht="13.8" thickBot="1" x14ac:dyDescent="0.25"/>
    <row r="26" spans="2:14" ht="13.8" thickBot="1" x14ac:dyDescent="0.25">
      <c r="B26" s="12" t="s">
        <v>12</v>
      </c>
      <c r="C26" s="13"/>
      <c r="D26" s="13"/>
      <c r="E26" s="13"/>
      <c r="F26" s="13"/>
      <c r="G26" s="13" t="s">
        <v>15</v>
      </c>
      <c r="H26" s="13"/>
      <c r="I26" s="14" t="s">
        <v>16</v>
      </c>
      <c r="J26" s="56"/>
    </row>
    <row r="27" spans="2:14" x14ac:dyDescent="0.2">
      <c r="B27" s="135" t="s">
        <v>37</v>
      </c>
      <c r="C27" s="136"/>
      <c r="D27" s="133" t="s">
        <v>13</v>
      </c>
      <c r="E27" s="134"/>
      <c r="F27" s="8"/>
      <c r="G27" s="4" t="s">
        <v>52</v>
      </c>
      <c r="H27" s="15" t="s">
        <v>11</v>
      </c>
      <c r="I27" s="4">
        <f>F27*1160</f>
        <v>0</v>
      </c>
      <c r="J27" s="29"/>
    </row>
    <row r="28" spans="2:14" x14ac:dyDescent="0.2">
      <c r="B28" s="123"/>
      <c r="C28" s="124"/>
      <c r="D28" s="127" t="s">
        <v>14</v>
      </c>
      <c r="E28" s="128"/>
      <c r="F28" s="9"/>
      <c r="G28" s="5" t="s">
        <v>51</v>
      </c>
      <c r="H28" s="16" t="s">
        <v>11</v>
      </c>
      <c r="I28" s="5">
        <f>F28*580</f>
        <v>0</v>
      </c>
      <c r="J28" s="29"/>
    </row>
    <row r="29" spans="2:14" x14ac:dyDescent="0.2">
      <c r="B29" s="27"/>
      <c r="C29" s="28"/>
      <c r="D29" s="29" t="s">
        <v>40</v>
      </c>
      <c r="E29" s="30"/>
      <c r="F29" s="9"/>
      <c r="G29" s="30"/>
      <c r="H29" s="16"/>
      <c r="I29" s="30"/>
      <c r="J29" s="29"/>
    </row>
    <row r="30" spans="2:14" x14ac:dyDescent="0.2">
      <c r="B30" s="123" t="s">
        <v>38</v>
      </c>
      <c r="C30" s="124"/>
      <c r="D30" s="127" t="s">
        <v>13</v>
      </c>
      <c r="E30" s="128"/>
      <c r="F30" s="9"/>
      <c r="G30" s="5" t="s">
        <v>53</v>
      </c>
      <c r="H30" s="16" t="s">
        <v>11</v>
      </c>
      <c r="I30" s="5">
        <f>F30*1400</f>
        <v>0</v>
      </c>
      <c r="J30" s="29"/>
    </row>
    <row r="31" spans="2:14" x14ac:dyDescent="0.2">
      <c r="B31" s="123"/>
      <c r="C31" s="124"/>
      <c r="D31" s="29" t="s">
        <v>14</v>
      </c>
      <c r="E31" s="30"/>
      <c r="F31" s="9"/>
      <c r="G31" s="30" t="s">
        <v>54</v>
      </c>
      <c r="H31" s="16" t="s">
        <v>11</v>
      </c>
      <c r="I31" s="30">
        <v>0</v>
      </c>
      <c r="J31" s="29"/>
    </row>
    <row r="32" spans="2:14" ht="13.8" thickBot="1" x14ac:dyDescent="0.25">
      <c r="B32" s="125"/>
      <c r="C32" s="126"/>
      <c r="D32" s="129" t="s">
        <v>40</v>
      </c>
      <c r="E32" s="130"/>
      <c r="F32" s="10"/>
      <c r="G32" s="7" t="s">
        <v>55</v>
      </c>
      <c r="H32" s="17" t="s">
        <v>11</v>
      </c>
      <c r="I32" s="7">
        <f>F32*700</f>
        <v>0</v>
      </c>
      <c r="J32" s="29"/>
    </row>
    <row r="33" spans="2:11" x14ac:dyDescent="0.2">
      <c r="G33" s="18" t="s">
        <v>17</v>
      </c>
      <c r="H33" s="11" t="s">
        <v>11</v>
      </c>
      <c r="I33">
        <f>SUM(I24,I27:I32)</f>
        <v>0</v>
      </c>
    </row>
    <row r="35" spans="2:11" x14ac:dyDescent="0.2">
      <c r="B35" t="s">
        <v>25</v>
      </c>
    </row>
    <row r="37" spans="2:11" x14ac:dyDescent="0.2">
      <c r="B37" t="s">
        <v>27</v>
      </c>
      <c r="C37" s="25"/>
      <c r="D37" s="25"/>
      <c r="E37" s="25"/>
      <c r="G37" t="s">
        <v>26</v>
      </c>
      <c r="H37" s="25"/>
      <c r="I37" s="25"/>
      <c r="J37" s="25"/>
      <c r="K37" s="25"/>
    </row>
    <row r="39" spans="2:11" x14ac:dyDescent="0.2">
      <c r="B39" t="s">
        <v>34</v>
      </c>
      <c r="C39" s="25"/>
      <c r="D39" s="25"/>
      <c r="E39" s="25"/>
      <c r="G39" t="s">
        <v>35</v>
      </c>
      <c r="H39" s="25"/>
      <c r="I39" s="25"/>
      <c r="J39" s="25"/>
      <c r="K39" s="25"/>
    </row>
    <row r="41" spans="2:11" x14ac:dyDescent="0.2">
      <c r="B41" t="s">
        <v>29</v>
      </c>
      <c r="C41" s="25"/>
      <c r="D41" s="25"/>
      <c r="E41" s="25"/>
      <c r="G41" t="s">
        <v>28</v>
      </c>
      <c r="H41" s="25"/>
      <c r="I41" s="25"/>
      <c r="J41" s="25"/>
      <c r="K41" s="25"/>
    </row>
    <row r="43" spans="2:11" x14ac:dyDescent="0.2">
      <c r="B43" t="s">
        <v>50</v>
      </c>
    </row>
  </sheetData>
  <mergeCells count="43">
    <mergeCell ref="C18:D18"/>
    <mergeCell ref="B30:C32"/>
    <mergeCell ref="D30:E30"/>
    <mergeCell ref="D32:E32"/>
    <mergeCell ref="C20:D20"/>
    <mergeCell ref="C21:D21"/>
    <mergeCell ref="D27:E27"/>
    <mergeCell ref="D28:E28"/>
    <mergeCell ref="B27:C28"/>
    <mergeCell ref="B24:E24"/>
    <mergeCell ref="C19:D19"/>
    <mergeCell ref="B23:I23"/>
    <mergeCell ref="C7:D7"/>
    <mergeCell ref="C8:D8"/>
    <mergeCell ref="C9:D9"/>
    <mergeCell ref="C10:D10"/>
    <mergeCell ref="C11:D11"/>
    <mergeCell ref="C12:D12"/>
    <mergeCell ref="C13:D13"/>
    <mergeCell ref="H18:I18"/>
    <mergeCell ref="H19:I19"/>
    <mergeCell ref="H20:I20"/>
    <mergeCell ref="H21:I21"/>
    <mergeCell ref="H15:I15"/>
    <mergeCell ref="C15:D15"/>
    <mergeCell ref="C16:D16"/>
    <mergeCell ref="C17:D17"/>
    <mergeCell ref="H14:I14"/>
    <mergeCell ref="C14:D14"/>
    <mergeCell ref="H6:I6"/>
    <mergeCell ref="H16:I16"/>
    <mergeCell ref="H17:I17"/>
    <mergeCell ref="H7:I7"/>
    <mergeCell ref="H8:I8"/>
    <mergeCell ref="H9:I9"/>
    <mergeCell ref="H10:I10"/>
    <mergeCell ref="H12:I12"/>
    <mergeCell ref="H11:I11"/>
    <mergeCell ref="C6:D6"/>
    <mergeCell ref="B2:N2"/>
    <mergeCell ref="B3:N3"/>
    <mergeCell ref="B4:N4"/>
    <mergeCell ref="H13:I13"/>
  </mergeCells>
  <phoneticPr fontId="17"/>
  <printOptions horizontalCentered="1" verticalCentered="1"/>
  <pageMargins left="0" right="0" top="0" bottom="0" header="0.3" footer="0.3"/>
  <pageSetup paperSize="9" scale="78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topLeftCell="A2" workbookViewId="0">
      <selection activeCell="J9" sqref="J9"/>
    </sheetView>
  </sheetViews>
  <sheetFormatPr defaultRowHeight="13.2" x14ac:dyDescent="0.2"/>
  <cols>
    <col min="1" max="1" width="8.88671875" style="26"/>
    <col min="2" max="2" width="4.109375" style="26" customWidth="1"/>
    <col min="3" max="3" width="8.6640625" style="26" customWidth="1"/>
    <col min="4" max="4" width="11.77734375" style="26" customWidth="1"/>
    <col min="5" max="7" width="24.6640625" style="26" customWidth="1"/>
    <col min="8" max="16384" width="8.88671875" style="26"/>
  </cols>
  <sheetData>
    <row r="2" spans="1:7" ht="15" customHeight="1" thickBot="1" x14ac:dyDescent="0.25"/>
    <row r="3" spans="1:7" s="96" customFormat="1" ht="21.6" customHeight="1" thickBot="1" x14ac:dyDescent="0.25">
      <c r="B3" s="142" t="s">
        <v>5</v>
      </c>
      <c r="C3" s="144" t="s">
        <v>71</v>
      </c>
      <c r="D3" s="146" t="s">
        <v>72</v>
      </c>
      <c r="E3" s="139" t="s">
        <v>70</v>
      </c>
      <c r="F3" s="140"/>
      <c r="G3" s="141"/>
    </row>
    <row r="4" spans="1:7" s="96" customFormat="1" ht="21.6" customHeight="1" thickBot="1" x14ac:dyDescent="0.25">
      <c r="B4" s="143"/>
      <c r="C4" s="145"/>
      <c r="D4" s="147"/>
      <c r="E4" s="97" t="s">
        <v>67</v>
      </c>
      <c r="F4" s="97" t="s">
        <v>68</v>
      </c>
      <c r="G4" s="97" t="s">
        <v>69</v>
      </c>
    </row>
    <row r="5" spans="1:7" ht="19.8" customHeight="1" x14ac:dyDescent="0.2">
      <c r="A5" s="36" t="s">
        <v>73</v>
      </c>
      <c r="B5" s="100">
        <v>1</v>
      </c>
      <c r="C5" s="101">
        <v>2</v>
      </c>
      <c r="D5" s="101" t="s">
        <v>66</v>
      </c>
      <c r="E5" s="101" t="s">
        <v>74</v>
      </c>
      <c r="F5" s="101" t="s">
        <v>75</v>
      </c>
      <c r="G5" s="102" t="s">
        <v>76</v>
      </c>
    </row>
    <row r="6" spans="1:7" ht="19.8" customHeight="1" x14ac:dyDescent="0.2">
      <c r="B6" s="23">
        <v>2</v>
      </c>
      <c r="C6" s="33"/>
      <c r="D6" s="33"/>
      <c r="E6" s="33"/>
      <c r="F6" s="33"/>
      <c r="G6" s="98"/>
    </row>
    <row r="7" spans="1:7" ht="19.8" customHeight="1" x14ac:dyDescent="0.2">
      <c r="B7" s="23">
        <v>3</v>
      </c>
      <c r="C7" s="33"/>
      <c r="D7" s="33"/>
      <c r="E7" s="33"/>
      <c r="F7" s="33"/>
      <c r="G7" s="98"/>
    </row>
    <row r="8" spans="1:7" ht="19.8" customHeight="1" x14ac:dyDescent="0.2">
      <c r="B8" s="23">
        <v>4</v>
      </c>
      <c r="C8" s="33"/>
      <c r="D8" s="33"/>
      <c r="E8" s="33"/>
      <c r="F8" s="33"/>
      <c r="G8" s="98"/>
    </row>
    <row r="9" spans="1:7" ht="19.8" customHeight="1" x14ac:dyDescent="0.2">
      <c r="B9" s="23">
        <v>5</v>
      </c>
      <c r="C9" s="33"/>
      <c r="D9" s="33"/>
      <c r="E9" s="33"/>
      <c r="F9" s="33"/>
      <c r="G9" s="98"/>
    </row>
    <row r="10" spans="1:7" ht="19.8" customHeight="1" x14ac:dyDescent="0.2">
      <c r="B10" s="23">
        <v>6</v>
      </c>
      <c r="C10" s="33"/>
      <c r="D10" s="33"/>
      <c r="E10" s="33"/>
      <c r="F10" s="33"/>
      <c r="G10" s="98"/>
    </row>
    <row r="11" spans="1:7" ht="19.8" customHeight="1" x14ac:dyDescent="0.2">
      <c r="B11" s="23">
        <v>7</v>
      </c>
      <c r="C11" s="33"/>
      <c r="D11" s="33"/>
      <c r="E11" s="33"/>
      <c r="F11" s="33"/>
      <c r="G11" s="98"/>
    </row>
    <row r="12" spans="1:7" ht="19.8" customHeight="1" x14ac:dyDescent="0.2">
      <c r="B12" s="23">
        <v>8</v>
      </c>
      <c r="C12" s="33"/>
      <c r="D12" s="33"/>
      <c r="E12" s="33"/>
      <c r="F12" s="33"/>
      <c r="G12" s="98"/>
    </row>
    <row r="13" spans="1:7" ht="19.8" customHeight="1" x14ac:dyDescent="0.2">
      <c r="B13" s="23">
        <v>9</v>
      </c>
      <c r="C13" s="33"/>
      <c r="D13" s="33"/>
      <c r="E13" s="33"/>
      <c r="F13" s="33"/>
      <c r="G13" s="98"/>
    </row>
    <row r="14" spans="1:7" ht="19.8" customHeight="1" thickBot="1" x14ac:dyDescent="0.25">
      <c r="B14" s="24">
        <v>10</v>
      </c>
      <c r="C14" s="34"/>
      <c r="D14" s="34"/>
      <c r="E14" s="34"/>
      <c r="F14" s="34"/>
      <c r="G14" s="99"/>
    </row>
  </sheetData>
  <mergeCells count="4">
    <mergeCell ref="E3:G3"/>
    <mergeCell ref="B3:B4"/>
    <mergeCell ref="C3:C4"/>
    <mergeCell ref="D3:D4"/>
  </mergeCells>
  <phoneticPr fontId="1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opLeftCell="A10" workbookViewId="0">
      <selection activeCell="E24" sqref="E24"/>
    </sheetView>
  </sheetViews>
  <sheetFormatPr defaultRowHeight="16.2" x14ac:dyDescent="0.2"/>
  <cols>
    <col min="1" max="1" width="11.5546875" style="71" customWidth="1"/>
    <col min="2" max="2" width="2.6640625" style="83" customWidth="1"/>
    <col min="3" max="3" width="28.21875" style="86" customWidth="1"/>
    <col min="4" max="4" width="2.6640625" style="71" customWidth="1"/>
    <col min="5" max="5" width="28.21875" style="71" customWidth="1"/>
    <col min="6" max="16384" width="8.88671875" style="71"/>
  </cols>
  <sheetData>
    <row r="2" spans="1:5" x14ac:dyDescent="0.2">
      <c r="A2" s="71" t="s">
        <v>49</v>
      </c>
    </row>
    <row r="4" spans="1:5" s="87" customFormat="1" x14ac:dyDescent="0.2">
      <c r="A4" s="87" t="s">
        <v>41</v>
      </c>
      <c r="B4" s="88"/>
      <c r="C4" s="89"/>
    </row>
    <row r="5" spans="1:5" s="87" customFormat="1" ht="3.6" customHeight="1" x14ac:dyDescent="0.2">
      <c r="B5" s="88"/>
      <c r="C5" s="90"/>
    </row>
    <row r="6" spans="1:5" s="87" customFormat="1" x14ac:dyDescent="0.2">
      <c r="A6" s="87" t="s">
        <v>42</v>
      </c>
      <c r="B6" s="88"/>
      <c r="C6" s="89"/>
    </row>
    <row r="7" spans="1:5" s="87" customFormat="1" ht="3.6" customHeight="1" x14ac:dyDescent="0.2">
      <c r="B7" s="88"/>
      <c r="C7" s="90"/>
    </row>
    <row r="8" spans="1:5" s="87" customFormat="1" x14ac:dyDescent="0.2">
      <c r="A8" s="87" t="s">
        <v>43</v>
      </c>
      <c r="B8" s="88"/>
      <c r="C8" s="89"/>
    </row>
    <row r="9" spans="1:5" s="87" customFormat="1" ht="3.6" customHeight="1" x14ac:dyDescent="0.2">
      <c r="B9" s="88"/>
      <c r="C9" s="91"/>
    </row>
    <row r="10" spans="1:5" s="87" customFormat="1" x14ac:dyDescent="0.2">
      <c r="A10" s="87" t="s">
        <v>44</v>
      </c>
      <c r="B10" s="88"/>
      <c r="C10" s="92"/>
    </row>
    <row r="11" spans="1:5" s="87" customFormat="1" ht="3.6" customHeight="1" x14ac:dyDescent="0.2">
      <c r="B11" s="88"/>
      <c r="C11" s="91"/>
    </row>
    <row r="12" spans="1:5" s="87" customFormat="1" x14ac:dyDescent="0.2">
      <c r="A12" s="87" t="s">
        <v>45</v>
      </c>
      <c r="B12" s="88"/>
      <c r="C12" s="92"/>
    </row>
    <row r="13" spans="1:5" s="87" customFormat="1" ht="3.6" customHeight="1" x14ac:dyDescent="0.2">
      <c r="B13" s="88"/>
      <c r="C13" s="91"/>
    </row>
    <row r="14" spans="1:5" s="87" customFormat="1" x14ac:dyDescent="0.2">
      <c r="A14" s="87" t="s">
        <v>46</v>
      </c>
      <c r="B14" s="88">
        <v>1</v>
      </c>
      <c r="C14" s="92"/>
      <c r="D14" s="87">
        <v>2</v>
      </c>
      <c r="E14" s="93"/>
    </row>
    <row r="15" spans="1:5" s="87" customFormat="1" ht="3.6" customHeight="1" x14ac:dyDescent="0.2">
      <c r="B15" s="88"/>
      <c r="C15" s="91"/>
    </row>
    <row r="16" spans="1:5" s="87" customFormat="1" x14ac:dyDescent="0.2">
      <c r="A16" s="87" t="s">
        <v>47</v>
      </c>
      <c r="B16" s="88">
        <v>1</v>
      </c>
      <c r="C16" s="92"/>
      <c r="D16" s="87">
        <v>2</v>
      </c>
      <c r="E16" s="93"/>
    </row>
    <row r="17" spans="1:5" s="87" customFormat="1" ht="3.6" customHeight="1" x14ac:dyDescent="0.2">
      <c r="B17" s="88"/>
      <c r="C17" s="91"/>
    </row>
    <row r="18" spans="1:5" s="87" customFormat="1" x14ac:dyDescent="0.2">
      <c r="A18" s="87" t="s">
        <v>48</v>
      </c>
      <c r="B18" s="88">
        <v>1</v>
      </c>
      <c r="C18" s="92"/>
      <c r="D18" s="88">
        <v>5</v>
      </c>
      <c r="E18" s="93"/>
    </row>
    <row r="19" spans="1:5" x14ac:dyDescent="0.2">
      <c r="B19" s="83">
        <v>2</v>
      </c>
      <c r="C19" s="94"/>
      <c r="D19" s="83">
        <v>6</v>
      </c>
      <c r="E19" s="95"/>
    </row>
    <row r="20" spans="1:5" x14ac:dyDescent="0.2">
      <c r="B20" s="83">
        <v>3</v>
      </c>
      <c r="C20" s="94"/>
      <c r="D20" s="83">
        <v>7</v>
      </c>
      <c r="E20" s="95"/>
    </row>
    <row r="21" spans="1:5" x14ac:dyDescent="0.2">
      <c r="B21" s="83">
        <v>4</v>
      </c>
      <c r="C21" s="94"/>
      <c r="D21" s="83">
        <v>8</v>
      </c>
      <c r="E21" s="95"/>
    </row>
    <row r="23" spans="1:5" x14ac:dyDescent="0.2">
      <c r="A23" s="82" t="s">
        <v>65</v>
      </c>
    </row>
  </sheetData>
  <phoneticPr fontId="17"/>
  <pageMargins left="0.7" right="0.7" top="0.75" bottom="0.75" header="0.3" footer="0.3"/>
  <pageSetup paperSize="9" scale="1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0"/>
  <sheetViews>
    <sheetView zoomScale="70" zoomScaleNormal="70" workbookViewId="0">
      <selection activeCell="I12" sqref="I12:J12"/>
    </sheetView>
  </sheetViews>
  <sheetFormatPr defaultColWidth="8.77734375" defaultRowHeight="13.2" x14ac:dyDescent="0.2"/>
  <cols>
    <col min="1" max="1" width="1.109375" style="35" customWidth="1"/>
    <col min="2" max="2" width="4.33203125" style="35" customWidth="1"/>
    <col min="3" max="3" width="10.33203125" style="35" customWidth="1"/>
    <col min="4" max="4" width="8.44140625" style="35" customWidth="1"/>
    <col min="5" max="5" width="17.44140625" style="35" customWidth="1"/>
    <col min="6" max="6" width="14" style="35" customWidth="1"/>
    <col min="7" max="7" width="14.44140625" style="35" customWidth="1"/>
    <col min="8" max="8" width="11.44140625" style="35" bestFit="1" customWidth="1"/>
    <col min="9" max="9" width="3" style="35" customWidth="1"/>
    <col min="10" max="11" width="12.109375" style="35" customWidth="1"/>
    <col min="12" max="12" width="12.21875" style="35" customWidth="1"/>
    <col min="13" max="13" width="9.77734375" style="35" customWidth="1"/>
    <col min="14" max="14" width="13.109375" style="35" customWidth="1"/>
    <col min="15" max="15" width="22.77734375" style="35" customWidth="1"/>
    <col min="16" max="16" width="32.77734375" style="35" customWidth="1"/>
    <col min="17" max="17" width="15.77734375" style="35" customWidth="1"/>
    <col min="18" max="16384" width="8.77734375" style="35"/>
  </cols>
  <sheetData>
    <row r="2" spans="2:18" s="84" customFormat="1" ht="27.6" customHeight="1" x14ac:dyDescent="0.2">
      <c r="B2" s="157" t="s">
        <v>39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3" spans="2:18" s="84" customFormat="1" ht="27.6" customHeight="1" x14ac:dyDescent="0.2">
      <c r="B3" s="157" t="s">
        <v>56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</row>
    <row r="4" spans="2:18" s="84" customFormat="1" ht="27.6" customHeight="1" x14ac:dyDescent="0.2">
      <c r="B4" s="157" t="s">
        <v>19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</row>
    <row r="5" spans="2:18" s="84" customFormat="1" ht="16.2" customHeight="1" thickBot="1" x14ac:dyDescent="0.25"/>
    <row r="6" spans="2:18" s="67" customFormat="1" ht="40.200000000000003" thickBot="1" x14ac:dyDescent="0.25">
      <c r="B6" s="66" t="s">
        <v>5</v>
      </c>
      <c r="C6" s="153" t="s">
        <v>0</v>
      </c>
      <c r="D6" s="153"/>
      <c r="E6" s="31" t="s">
        <v>1</v>
      </c>
      <c r="F6" s="31" t="s">
        <v>32</v>
      </c>
      <c r="G6" s="19" t="s">
        <v>2</v>
      </c>
      <c r="H6" s="32" t="s">
        <v>6</v>
      </c>
      <c r="I6" s="154" t="s">
        <v>8</v>
      </c>
      <c r="J6" s="154"/>
      <c r="K6" s="32" t="s">
        <v>64</v>
      </c>
      <c r="L6" s="31" t="s">
        <v>3</v>
      </c>
      <c r="M6" s="31" t="s">
        <v>4</v>
      </c>
      <c r="N6" s="31" t="s">
        <v>7</v>
      </c>
      <c r="O6" s="31" t="s">
        <v>33</v>
      </c>
      <c r="P6" s="20" t="s">
        <v>20</v>
      </c>
      <c r="Q6" s="20" t="s">
        <v>21</v>
      </c>
      <c r="R6" s="21" t="s">
        <v>22</v>
      </c>
    </row>
    <row r="7" spans="2:18" ht="26.4" customHeight="1" x14ac:dyDescent="0.2">
      <c r="B7" s="22">
        <v>1</v>
      </c>
      <c r="C7" s="119" t="s">
        <v>59</v>
      </c>
      <c r="D7" s="120"/>
      <c r="E7" s="58" t="s">
        <v>60</v>
      </c>
      <c r="F7" s="59" t="s">
        <v>62</v>
      </c>
      <c r="G7" s="59">
        <v>38051</v>
      </c>
      <c r="H7" s="60" t="s">
        <v>61</v>
      </c>
      <c r="I7" s="155"/>
      <c r="J7" s="155"/>
      <c r="K7" s="61"/>
      <c r="L7" s="61" t="s">
        <v>63</v>
      </c>
      <c r="M7" s="61" t="s">
        <v>63</v>
      </c>
      <c r="N7" s="61" t="s">
        <v>63</v>
      </c>
      <c r="O7" s="61"/>
      <c r="P7" s="61"/>
      <c r="Q7" s="61"/>
      <c r="R7" s="62"/>
    </row>
    <row r="8" spans="2:18" ht="26.4" customHeight="1" x14ac:dyDescent="0.2">
      <c r="B8" s="23">
        <v>2</v>
      </c>
      <c r="C8" s="156"/>
      <c r="D8" s="156"/>
      <c r="E8" s="37"/>
      <c r="F8" s="37"/>
      <c r="G8" s="37"/>
      <c r="H8" s="37"/>
      <c r="I8" s="152"/>
      <c r="J8" s="152"/>
      <c r="K8" s="37"/>
      <c r="L8" s="37"/>
      <c r="M8" s="37"/>
      <c r="N8" s="37"/>
      <c r="O8" s="37"/>
      <c r="P8" s="37"/>
      <c r="Q8" s="37"/>
      <c r="R8" s="63"/>
    </row>
    <row r="9" spans="2:18" ht="26.4" customHeight="1" x14ac:dyDescent="0.2">
      <c r="B9" s="23">
        <v>3</v>
      </c>
      <c r="C9" s="156"/>
      <c r="D9" s="156"/>
      <c r="E9" s="37"/>
      <c r="F9" s="37"/>
      <c r="G9" s="37"/>
      <c r="H9" s="37"/>
      <c r="I9" s="152"/>
      <c r="J9" s="152"/>
      <c r="K9" s="37"/>
      <c r="L9" s="37"/>
      <c r="M9" s="37"/>
      <c r="N9" s="37"/>
      <c r="O9" s="37"/>
      <c r="P9" s="37"/>
      <c r="Q9" s="37"/>
      <c r="R9" s="63"/>
    </row>
    <row r="10" spans="2:18" ht="26.4" customHeight="1" x14ac:dyDescent="0.2">
      <c r="B10" s="23">
        <v>4</v>
      </c>
      <c r="C10" s="156"/>
      <c r="D10" s="156"/>
      <c r="E10" s="37"/>
      <c r="F10" s="37"/>
      <c r="G10" s="37"/>
      <c r="H10" s="37"/>
      <c r="I10" s="152"/>
      <c r="J10" s="152"/>
      <c r="K10" s="37"/>
      <c r="L10" s="37"/>
      <c r="M10" s="37"/>
      <c r="N10" s="37"/>
      <c r="O10" s="37"/>
      <c r="P10" s="37"/>
      <c r="Q10" s="37"/>
      <c r="R10" s="63"/>
    </row>
    <row r="11" spans="2:18" ht="26.4" customHeight="1" x14ac:dyDescent="0.2">
      <c r="B11" s="23">
        <v>5</v>
      </c>
      <c r="C11" s="156"/>
      <c r="D11" s="156"/>
      <c r="E11" s="37"/>
      <c r="F11" s="37"/>
      <c r="G11" s="37"/>
      <c r="H11" s="37"/>
      <c r="I11" s="152"/>
      <c r="J11" s="152"/>
      <c r="K11" s="37"/>
      <c r="L11" s="37"/>
      <c r="M11" s="37"/>
      <c r="N11" s="37"/>
      <c r="O11" s="37"/>
      <c r="P11" s="37"/>
      <c r="Q11" s="37"/>
      <c r="R11" s="63"/>
    </row>
    <row r="12" spans="2:18" ht="26.4" customHeight="1" x14ac:dyDescent="0.2">
      <c r="B12" s="23">
        <v>6</v>
      </c>
      <c r="C12" s="156"/>
      <c r="D12" s="156"/>
      <c r="E12" s="37"/>
      <c r="F12" s="37"/>
      <c r="G12" s="37"/>
      <c r="H12" s="37"/>
      <c r="I12" s="152"/>
      <c r="J12" s="152"/>
      <c r="K12" s="37"/>
      <c r="L12" s="37"/>
      <c r="M12" s="37"/>
      <c r="N12" s="37"/>
      <c r="O12" s="37"/>
      <c r="P12" s="37"/>
      <c r="Q12" s="37"/>
      <c r="R12" s="63"/>
    </row>
    <row r="13" spans="2:18" ht="26.4" customHeight="1" x14ac:dyDescent="0.2">
      <c r="B13" s="23">
        <v>7</v>
      </c>
      <c r="C13" s="156"/>
      <c r="D13" s="156"/>
      <c r="E13" s="37"/>
      <c r="F13" s="37"/>
      <c r="G13" s="37"/>
      <c r="H13" s="37"/>
      <c r="I13" s="152"/>
      <c r="J13" s="152"/>
      <c r="K13" s="37"/>
      <c r="L13" s="37"/>
      <c r="M13" s="37"/>
      <c r="N13" s="37"/>
      <c r="O13" s="37"/>
      <c r="P13" s="37"/>
      <c r="Q13" s="37"/>
      <c r="R13" s="63"/>
    </row>
    <row r="14" spans="2:18" ht="26.4" customHeight="1" x14ac:dyDescent="0.2">
      <c r="B14" s="23">
        <v>8</v>
      </c>
      <c r="C14" s="156"/>
      <c r="D14" s="156"/>
      <c r="E14" s="37"/>
      <c r="F14" s="37"/>
      <c r="G14" s="37"/>
      <c r="H14" s="37"/>
      <c r="I14" s="152"/>
      <c r="J14" s="152"/>
      <c r="K14" s="37"/>
      <c r="L14" s="37"/>
      <c r="M14" s="37"/>
      <c r="N14" s="37"/>
      <c r="O14" s="37"/>
      <c r="P14" s="37"/>
      <c r="Q14" s="37"/>
      <c r="R14" s="63"/>
    </row>
    <row r="15" spans="2:18" ht="26.4" customHeight="1" x14ac:dyDescent="0.2">
      <c r="B15" s="23">
        <v>9</v>
      </c>
      <c r="C15" s="156"/>
      <c r="D15" s="156"/>
      <c r="E15" s="37"/>
      <c r="F15" s="37"/>
      <c r="G15" s="37"/>
      <c r="H15" s="37"/>
      <c r="I15" s="152"/>
      <c r="J15" s="152"/>
      <c r="K15" s="37"/>
      <c r="L15" s="37"/>
      <c r="M15" s="37"/>
      <c r="N15" s="37"/>
      <c r="O15" s="37"/>
      <c r="P15" s="37"/>
      <c r="Q15" s="37"/>
      <c r="R15" s="63"/>
    </row>
    <row r="16" spans="2:18" ht="26.4" customHeight="1" thickBot="1" x14ac:dyDescent="0.25">
      <c r="B16" s="24">
        <v>10</v>
      </c>
      <c r="C16" s="150"/>
      <c r="D16" s="151"/>
      <c r="E16" s="64"/>
      <c r="F16" s="64"/>
      <c r="G16" s="64"/>
      <c r="H16" s="64"/>
      <c r="I16" s="148"/>
      <c r="J16" s="149"/>
      <c r="K16" s="68"/>
      <c r="L16" s="64"/>
      <c r="M16" s="64"/>
      <c r="N16" s="64"/>
      <c r="O16" s="64"/>
      <c r="P16" s="64"/>
      <c r="Q16" s="64"/>
      <c r="R16" s="65"/>
    </row>
    <row r="17" spans="2:11" ht="13.8" thickBot="1" x14ac:dyDescent="0.25"/>
    <row r="18" spans="2:11" s="71" customFormat="1" ht="22.8" customHeight="1" thickBot="1" x14ac:dyDescent="0.25">
      <c r="B18" s="159" t="s">
        <v>31</v>
      </c>
      <c r="C18" s="160"/>
      <c r="D18" s="160"/>
      <c r="E18" s="160"/>
      <c r="F18" s="160"/>
      <c r="G18" s="160"/>
      <c r="H18" s="160"/>
      <c r="I18" s="160"/>
      <c r="J18" s="161"/>
      <c r="K18" s="70"/>
    </row>
    <row r="19" spans="2:11" s="71" customFormat="1" ht="22.8" customHeight="1" x14ac:dyDescent="0.2">
      <c r="B19" s="164" t="s">
        <v>23</v>
      </c>
      <c r="C19" s="165"/>
      <c r="D19" s="165"/>
      <c r="E19" s="165"/>
      <c r="F19" s="72"/>
      <c r="G19" s="73"/>
      <c r="H19" s="72" t="s">
        <v>57</v>
      </c>
      <c r="I19" s="74" t="s">
        <v>11</v>
      </c>
      <c r="J19" s="75">
        <f>G19*40</f>
        <v>0</v>
      </c>
      <c r="K19" s="76"/>
    </row>
    <row r="20" spans="2:11" s="71" customFormat="1" ht="22.8" customHeight="1" thickBot="1" x14ac:dyDescent="0.25">
      <c r="B20" s="162" t="s">
        <v>24</v>
      </c>
      <c r="C20" s="163"/>
      <c r="D20" s="163"/>
      <c r="E20" s="163"/>
      <c r="F20" s="77"/>
      <c r="G20" s="78"/>
      <c r="H20" s="77" t="s">
        <v>58</v>
      </c>
      <c r="I20" s="79" t="s">
        <v>11</v>
      </c>
      <c r="J20" s="80">
        <f>G20*50</f>
        <v>0</v>
      </c>
      <c r="K20" s="81"/>
    </row>
    <row r="21" spans="2:11" ht="16.2" x14ac:dyDescent="0.2">
      <c r="B21" s="158"/>
      <c r="C21" s="158"/>
      <c r="D21" s="158"/>
      <c r="E21" s="71"/>
      <c r="F21" s="71"/>
      <c r="G21" s="71"/>
      <c r="H21" s="71" t="s">
        <v>17</v>
      </c>
      <c r="I21" s="83" t="s">
        <v>11</v>
      </c>
      <c r="J21" s="71">
        <f>J20+J19</f>
        <v>0</v>
      </c>
    </row>
    <row r="22" spans="2:11" ht="16.2" x14ac:dyDescent="0.2">
      <c r="B22" s="71" t="s">
        <v>30</v>
      </c>
      <c r="C22" s="71"/>
      <c r="D22" s="71"/>
      <c r="E22" s="71"/>
      <c r="F22" s="71"/>
      <c r="G22" s="71"/>
      <c r="H22" s="71"/>
      <c r="I22" s="71"/>
      <c r="J22" s="71"/>
    </row>
    <row r="23" spans="2:11" ht="16.2" x14ac:dyDescent="0.2">
      <c r="B23" s="71"/>
      <c r="C23" s="71"/>
      <c r="D23" s="71"/>
      <c r="E23" s="71"/>
      <c r="F23" s="71"/>
      <c r="G23" s="71"/>
      <c r="H23" s="71"/>
      <c r="I23" s="71"/>
      <c r="J23" s="71"/>
    </row>
    <row r="24" spans="2:11" ht="16.2" x14ac:dyDescent="0.2">
      <c r="B24" s="71"/>
      <c r="C24" s="71"/>
      <c r="D24" s="71"/>
      <c r="E24" s="71"/>
      <c r="F24" s="71"/>
      <c r="G24" s="71"/>
      <c r="H24" s="71"/>
      <c r="I24" s="71"/>
      <c r="J24" s="71"/>
    </row>
    <row r="25" spans="2:11" ht="16.2" x14ac:dyDescent="0.2">
      <c r="B25" s="71" t="s">
        <v>27</v>
      </c>
      <c r="C25" s="85"/>
      <c r="D25" s="85"/>
      <c r="E25" s="85"/>
      <c r="F25" s="71"/>
      <c r="G25" s="71" t="s">
        <v>26</v>
      </c>
      <c r="H25" s="85"/>
      <c r="I25" s="85"/>
      <c r="J25" s="85"/>
      <c r="K25" s="69"/>
    </row>
    <row r="26" spans="2:11" ht="16.2" x14ac:dyDescent="0.2">
      <c r="B26" s="71"/>
      <c r="C26" s="71"/>
      <c r="D26" s="71"/>
      <c r="E26" s="71"/>
      <c r="F26" s="71"/>
      <c r="G26" s="71"/>
      <c r="H26" s="71"/>
      <c r="I26" s="71"/>
      <c r="J26" s="71"/>
    </row>
    <row r="27" spans="2:11" ht="16.2" x14ac:dyDescent="0.2">
      <c r="B27" s="71"/>
      <c r="C27" s="71"/>
      <c r="D27" s="71"/>
      <c r="E27" s="71"/>
      <c r="F27" s="71"/>
      <c r="G27" s="71"/>
      <c r="H27" s="71"/>
      <c r="I27" s="71"/>
      <c r="J27" s="71"/>
    </row>
    <row r="28" spans="2:11" ht="16.2" x14ac:dyDescent="0.2">
      <c r="B28" s="71" t="s">
        <v>34</v>
      </c>
      <c r="C28" s="85"/>
      <c r="D28" s="85"/>
      <c r="E28" s="85"/>
      <c r="F28" s="71"/>
      <c r="G28" s="71" t="s">
        <v>35</v>
      </c>
      <c r="H28" s="85"/>
      <c r="I28" s="85"/>
      <c r="J28" s="85"/>
      <c r="K28" s="69"/>
    </row>
    <row r="29" spans="2:11" ht="16.2" x14ac:dyDescent="0.2">
      <c r="B29" s="71"/>
      <c r="C29" s="71"/>
      <c r="D29" s="71"/>
      <c r="E29" s="71"/>
      <c r="F29" s="71"/>
      <c r="G29" s="71"/>
      <c r="H29" s="71"/>
      <c r="I29" s="71"/>
      <c r="J29" s="71"/>
    </row>
    <row r="30" spans="2:11" ht="16.2" x14ac:dyDescent="0.2">
      <c r="B30" s="71" t="s">
        <v>65</v>
      </c>
      <c r="C30" s="71"/>
      <c r="D30" s="71"/>
      <c r="E30" s="71"/>
      <c r="F30" s="71"/>
      <c r="G30" s="71"/>
      <c r="H30" s="71"/>
      <c r="I30" s="71"/>
      <c r="J30" s="71"/>
    </row>
  </sheetData>
  <mergeCells count="29">
    <mergeCell ref="B21:D21"/>
    <mergeCell ref="B18:J18"/>
    <mergeCell ref="B20:E20"/>
    <mergeCell ref="B19:E19"/>
    <mergeCell ref="B2:R2"/>
    <mergeCell ref="B3:R3"/>
    <mergeCell ref="B4:R4"/>
    <mergeCell ref="C11:D11"/>
    <mergeCell ref="I11:J11"/>
    <mergeCell ref="C8:D8"/>
    <mergeCell ref="I8:J8"/>
    <mergeCell ref="C9:D9"/>
    <mergeCell ref="I9:J9"/>
    <mergeCell ref="C10:D10"/>
    <mergeCell ref="I16:J16"/>
    <mergeCell ref="C16:D16"/>
    <mergeCell ref="I10:J10"/>
    <mergeCell ref="C6:D6"/>
    <mergeCell ref="I6:J6"/>
    <mergeCell ref="C7:D7"/>
    <mergeCell ref="I7:J7"/>
    <mergeCell ref="C14:D14"/>
    <mergeCell ref="I14:J14"/>
    <mergeCell ref="C15:D15"/>
    <mergeCell ref="I15:J15"/>
    <mergeCell ref="C12:D12"/>
    <mergeCell ref="I12:J12"/>
    <mergeCell ref="C13:D13"/>
    <mergeCell ref="I13:J13"/>
  </mergeCells>
  <phoneticPr fontId="17"/>
  <pageMargins left="0.7" right="0.7" top="0.75" bottom="0.75" header="0.3" footer="0.3"/>
  <pageSetup paperSize="9" scale="58" fitToHeight="0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Form A -Intl</vt:lpstr>
      <vt:lpstr>Form B -Room</vt:lpstr>
      <vt:lpstr>Form C -Travel</vt:lpstr>
      <vt:lpstr>Form D-Locals only </vt:lpstr>
      <vt:lpstr>'Form A -Intl'!Print_Area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Ho</dc:creator>
  <cp:lastModifiedBy>owner</cp:lastModifiedBy>
  <cp:lastPrinted>2016-07-15T05:06:43Z</cp:lastPrinted>
  <dcterms:created xsi:type="dcterms:W3CDTF">2015-08-03T11:10:52Z</dcterms:created>
  <dcterms:modified xsi:type="dcterms:W3CDTF">2016-08-31T07:50:08Z</dcterms:modified>
</cp:coreProperties>
</file>